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P:\STATISTICHE\RICHIESTE_dati\2022\24. MIT_ZACCHI_task-force CORONA VIRUS\"/>
    </mc:Choice>
  </mc:AlternateContent>
  <bookViews>
    <workbookView xWindow="11745" yWindow="1050" windowWidth="18900" windowHeight="9390" tabRatio="900" firstSheet="8" activeTab="21"/>
  </bookViews>
  <sheets>
    <sheet name="Complessivo_2018" sheetId="1" state="hidden" r:id="rId1"/>
    <sheet name="Complessivo (A-P)_2018" sheetId="22" state="hidden" r:id="rId2"/>
    <sheet name="Nazionale_2018" sheetId="3" state="hidden" r:id="rId3"/>
    <sheet name="Internazionale_2018" sheetId="2" state="hidden" r:id="rId4"/>
    <sheet name="Taxi e avgen_2018" sheetId="16" state="hidden" r:id="rId5"/>
    <sheet name="Graduatoria mov" sheetId="24" state="hidden" r:id="rId6"/>
    <sheet name="Graduatoria pax" sheetId="25" state="hidden" r:id="rId7"/>
    <sheet name="Graduatoria cargo" sheetId="26" state="hidden" r:id="rId8"/>
    <sheet name="APT1" sheetId="12" r:id="rId9"/>
    <sheet name="APT1a" sheetId="90" r:id="rId10"/>
    <sheet name="APT2" sheetId="13" r:id="rId11"/>
    <sheet name="APT2a" sheetId="18" r:id="rId12"/>
    <sheet name="APT3" sheetId="14" r:id="rId13"/>
    <sheet name="APT3a" sheetId="19" r:id="rId14"/>
    <sheet name="APT4" sheetId="21" r:id="rId15"/>
    <sheet name="APT5" sheetId="31" r:id="rId16"/>
    <sheet name="GRA1" sheetId="27" r:id="rId17"/>
    <sheet name="GRA2" sheetId="28" r:id="rId18"/>
    <sheet name="GRA3" sheetId="29" r:id="rId19"/>
    <sheet name="APT_M1" sheetId="32" r:id="rId20"/>
    <sheet name="APT_M2" sheetId="33" r:id="rId21"/>
    <sheet name="APT_M3" sheetId="34" r:id="rId22"/>
  </sheets>
  <externalReferences>
    <externalReference r:id="rId23"/>
  </externalReferences>
  <definedNames>
    <definedName name="_xlnm._FilterDatabase" localSheetId="10" hidden="1">'APT2'!$D$8:$H$8</definedName>
    <definedName name="_xlnm._FilterDatabase" localSheetId="15" hidden="1">'APT5'!$A$5:$F$51</definedName>
    <definedName name="Anno">#REF!</definedName>
    <definedName name="Area.Aeroporti">#REF!</definedName>
    <definedName name="_xlnm.Print_Area" localSheetId="0">Complessivo_2018!$A$1:$J$52</definedName>
    <definedName name="_xlnm.Print_Area" localSheetId="3">Internazionale_2018!$A$1:$H$50</definedName>
    <definedName name="_xlnm.Print_Area" localSheetId="2">Nazionale_2018!$A$1:$H$50</definedName>
    <definedName name="_xlnm.Print_Area" localSheetId="4">'Taxi e avgen_2018'!$A$1:$J$78</definedName>
    <definedName name="Classe.Aeroporti">#REF!</definedName>
    <definedName name="Counter.Anno.N">#REF!</definedName>
    <definedName name="Counter.Anno.N_1">#REF!</definedName>
    <definedName name="disjfo">[1]Baseline!$H$11:$AF$11</definedName>
    <definedName name="Lista.Aeroporti">#REF!</definedName>
    <definedName name="Lista.Mese">#REF!</definedName>
    <definedName name="lkij">[1]Baseline!$H$12:$AF$12</definedName>
    <definedName name="Mese">#REF!</definedName>
    <definedName name="Print_Area" localSheetId="8">'APT1'!$A$1:$J$52</definedName>
    <definedName name="Print_Area" localSheetId="0">Complessivo_2018!$A$1:$J$51</definedName>
    <definedName name="Ref.Aeroporto">#REF!</definedName>
    <definedName name="Ref.Mese">#REF!</definedName>
    <definedName name="Start">#REF!</definedName>
  </definedNames>
  <calcPr calcId="162913"/>
</workbook>
</file>

<file path=xl/calcChain.xml><?xml version="1.0" encoding="utf-8"?>
<calcChain xmlns="http://schemas.openxmlformats.org/spreadsheetml/2006/main">
  <c r="C50" i="26" l="1"/>
  <c r="E43" i="26" s="1"/>
  <c r="C50" i="25"/>
  <c r="E46" i="25" s="1"/>
  <c r="C50" i="24"/>
  <c r="E49" i="24" s="1"/>
  <c r="E33" i="26" l="1"/>
  <c r="E49" i="26"/>
  <c r="E15" i="26"/>
  <c r="E11" i="24"/>
  <c r="E23" i="26"/>
  <c r="E19" i="25"/>
  <c r="E28" i="25"/>
  <c r="E20" i="24"/>
  <c r="E38" i="24"/>
  <c r="E11" i="25"/>
  <c r="E20" i="25"/>
  <c r="E35" i="25"/>
  <c r="E8" i="26"/>
  <c r="E16" i="26"/>
  <c r="E24" i="26"/>
  <c r="E40" i="26"/>
  <c r="E8" i="24"/>
  <c r="E22" i="24"/>
  <c r="E31" i="24"/>
  <c r="E12" i="25"/>
  <c r="E10" i="24"/>
  <c r="E15" i="24"/>
  <c r="E24" i="24"/>
  <c r="E34" i="24"/>
  <c r="E47" i="24"/>
  <c r="E13" i="25"/>
  <c r="E27" i="25"/>
  <c r="E44" i="25"/>
  <c r="E10" i="26"/>
  <c r="E18" i="26"/>
  <c r="E32" i="26"/>
  <c r="E42" i="26"/>
  <c r="E18" i="24"/>
  <c r="E27" i="24"/>
  <c r="E36" i="24"/>
  <c r="E13" i="24"/>
  <c r="E29" i="24"/>
  <c r="E14" i="24"/>
  <c r="E40" i="24"/>
  <c r="E21" i="25"/>
  <c r="E36" i="25"/>
  <c r="E9" i="26"/>
  <c r="E17" i="26"/>
  <c r="E26" i="26"/>
  <c r="E41" i="26"/>
  <c r="E45" i="24"/>
  <c r="E12" i="24"/>
  <c r="E16" i="24"/>
  <c r="E21" i="24"/>
  <c r="E26" i="24"/>
  <c r="E30" i="24"/>
  <c r="E35" i="24"/>
  <c r="E39" i="24"/>
  <c r="E46" i="24"/>
  <c r="E10" i="25"/>
  <c r="E18" i="25"/>
  <c r="E26" i="25"/>
  <c r="E34" i="25"/>
  <c r="E43" i="25"/>
  <c r="E25" i="26"/>
  <c r="E34" i="26"/>
  <c r="E48" i="26"/>
  <c r="E19" i="24"/>
  <c r="E23" i="24"/>
  <c r="E28" i="24"/>
  <c r="E32" i="24"/>
  <c r="E37" i="24"/>
  <c r="E44" i="24"/>
  <c r="E48" i="24"/>
  <c r="E29" i="25"/>
  <c r="E42" i="25"/>
  <c r="E37" i="25"/>
  <c r="E45" i="25"/>
  <c r="E31" i="26"/>
  <c r="E39" i="26"/>
  <c r="E47" i="26"/>
  <c r="E9" i="25"/>
  <c r="E17" i="25"/>
  <c r="E25" i="25"/>
  <c r="E33" i="25"/>
  <c r="E41" i="25"/>
  <c r="E49" i="25"/>
  <c r="E14" i="26"/>
  <c r="E22" i="26"/>
  <c r="E30" i="26"/>
  <c r="E38" i="26"/>
  <c r="E46" i="26"/>
  <c r="E43" i="24"/>
  <c r="E8" i="25"/>
  <c r="E16" i="25"/>
  <c r="E24" i="25"/>
  <c r="E32" i="25"/>
  <c r="E40" i="25"/>
  <c r="E48" i="25"/>
  <c r="E13" i="26"/>
  <c r="E21" i="26"/>
  <c r="E29" i="26"/>
  <c r="E37" i="26"/>
  <c r="E45" i="26"/>
  <c r="E42" i="24"/>
  <c r="E39" i="25"/>
  <c r="E12" i="26"/>
  <c r="E20" i="26"/>
  <c r="E28" i="26"/>
  <c r="E36" i="26"/>
  <c r="E44" i="26"/>
  <c r="E15" i="25"/>
  <c r="E23" i="25"/>
  <c r="E31" i="25"/>
  <c r="E47" i="25"/>
  <c r="E9" i="24"/>
  <c r="E17" i="24"/>
  <c r="E25" i="24"/>
  <c r="E33" i="24"/>
  <c r="E41" i="24"/>
  <c r="E14" i="25"/>
  <c r="E22" i="25"/>
  <c r="E30" i="25"/>
  <c r="E38" i="25"/>
  <c r="E11" i="26"/>
  <c r="E19" i="26"/>
  <c r="E27" i="26"/>
  <c r="E35" i="26"/>
  <c r="H50" i="22" l="1"/>
  <c r="G50" i="22"/>
  <c r="F50" i="22"/>
  <c r="E50" i="22"/>
  <c r="D50" i="22"/>
  <c r="C50" i="22"/>
  <c r="J76" i="16" l="1"/>
  <c r="I76" i="16"/>
  <c r="H76" i="16"/>
  <c r="G76" i="16"/>
  <c r="F76" i="16"/>
  <c r="E76" i="16"/>
  <c r="D76" i="16"/>
  <c r="C76" i="16"/>
  <c r="G50" i="2" l="1"/>
  <c r="H50" i="2" s="1"/>
  <c r="E50" i="2"/>
  <c r="F50" i="2" s="1"/>
  <c r="C50" i="2"/>
  <c r="D50" i="2" s="1"/>
  <c r="G50" i="3"/>
  <c r="H50" i="3" s="1"/>
  <c r="E50" i="3"/>
  <c r="F50" i="3" s="1"/>
  <c r="C50" i="3"/>
  <c r="D50" i="3" s="1"/>
</calcChain>
</file>

<file path=xl/sharedStrings.xml><?xml version="1.0" encoding="utf-8"?>
<sst xmlns="http://schemas.openxmlformats.org/spreadsheetml/2006/main" count="1430" uniqueCount="267">
  <si>
    <t>Transiti</t>
  </si>
  <si>
    <t xml:space="preserve">Tav.  </t>
  </si>
  <si>
    <t>APT 1</t>
  </si>
  <si>
    <t>(arrivi + partenze)</t>
  </si>
  <si>
    <t>AEROPORTO</t>
  </si>
  <si>
    <t xml:space="preserve">Movimenti </t>
  </si>
  <si>
    <t>Passeggeri</t>
  </si>
  <si>
    <t>Cargo</t>
  </si>
  <si>
    <t>Numero</t>
  </si>
  <si>
    <t>%</t>
  </si>
  <si>
    <t>Tonn.</t>
  </si>
  <si>
    <t>APT 2</t>
  </si>
  <si>
    <t>APT 3</t>
  </si>
  <si>
    <t>TOTALE</t>
  </si>
  <si>
    <t>Servizi di linea e charter</t>
  </si>
  <si>
    <t>Traffico commerciale complessivo internazionale e nazionale - 2018</t>
  </si>
  <si>
    <t>Traffico commerciale complessivo nazionale - 2018</t>
  </si>
  <si>
    <t>Traffico commerciale complessivo internazionale - 2018</t>
  </si>
  <si>
    <t>Alghero</t>
  </si>
  <si>
    <t>Ancona</t>
  </si>
  <si>
    <t>Bari</t>
  </si>
  <si>
    <t>Bergamo</t>
  </si>
  <si>
    <t>Bologna</t>
  </si>
  <si>
    <t>Bolzano</t>
  </si>
  <si>
    <t>Brescia</t>
  </si>
  <si>
    <t>Brindisi</t>
  </si>
  <si>
    <t>Cagliari</t>
  </si>
  <si>
    <t>Catania</t>
  </si>
  <si>
    <t>Comiso</t>
  </si>
  <si>
    <t>Crotone</t>
  </si>
  <si>
    <t>Cuneo</t>
  </si>
  <si>
    <t>Firenze</t>
  </si>
  <si>
    <t xml:space="preserve">Foggia </t>
  </si>
  <si>
    <t>Genova</t>
  </si>
  <si>
    <t>Grosseto</t>
  </si>
  <si>
    <t>Lamezia Terme</t>
  </si>
  <si>
    <t>Lampedusa</t>
  </si>
  <si>
    <t>Marina Di Campo</t>
  </si>
  <si>
    <t>Milano Linate</t>
  </si>
  <si>
    <t>Milano Malpensa</t>
  </si>
  <si>
    <t>Napoli</t>
  </si>
  <si>
    <t>Olbia</t>
  </si>
  <si>
    <t>Palermo</t>
  </si>
  <si>
    <t>Pantelleria</t>
  </si>
  <si>
    <t>Parma</t>
  </si>
  <si>
    <t xml:space="preserve">Perugia </t>
  </si>
  <si>
    <t>Pescara</t>
  </si>
  <si>
    <t>Pisa</t>
  </si>
  <si>
    <t>Reggio Calabria</t>
  </si>
  <si>
    <t>Rimini</t>
  </si>
  <si>
    <t>Roma Ciampino</t>
  </si>
  <si>
    <t>Roma Fiumicino</t>
  </si>
  <si>
    <t>Salerno</t>
  </si>
  <si>
    <t>Taranto</t>
  </si>
  <si>
    <t>Torino</t>
  </si>
  <si>
    <t>Trapani</t>
  </si>
  <si>
    <t>Treviso</t>
  </si>
  <si>
    <t>Trieste</t>
  </si>
  <si>
    <t>Venezia</t>
  </si>
  <si>
    <t>Verona</t>
  </si>
  <si>
    <t>-</t>
  </si>
  <si>
    <t>ALBENGA</t>
  </si>
  <si>
    <t>ALGHERO FERTILIA</t>
  </si>
  <si>
    <t>ANCONA FALCONARA</t>
  </si>
  <si>
    <t>AOSTA</t>
  </si>
  <si>
    <t>BARI PALESE MACCHIE</t>
  </si>
  <si>
    <t>BERGAMO ORIO AL SERIO</t>
  </si>
  <si>
    <t>BOLOGNA BORGO PANIGALE</t>
  </si>
  <si>
    <t>BOLZANO</t>
  </si>
  <si>
    <t>BRESCIA MONTICHIARI</t>
  </si>
  <si>
    <t>BRINDISI CASALE</t>
  </si>
  <si>
    <t>CAGLIARI ELMAS</t>
  </si>
  <si>
    <t>CATANIA FONTANAROSSA</t>
  </si>
  <si>
    <t>COMISO</t>
  </si>
  <si>
    <t>CROTONE S. ANNA</t>
  </si>
  <si>
    <t>CUNEO LEVALDIGI</t>
  </si>
  <si>
    <t>FIRENZE PERETOLA</t>
  </si>
  <si>
    <t>FOGGIA</t>
  </si>
  <si>
    <t>FORLÌ</t>
  </si>
  <si>
    <t>GENOVA SESTRI</t>
  </si>
  <si>
    <t>GROSSETO</t>
  </si>
  <si>
    <t>LAMEZIA TERME</t>
  </si>
  <si>
    <t>LAMPEDUSA</t>
  </si>
  <si>
    <t>MARINA DI CAMPO</t>
  </si>
  <si>
    <t>MILANO MALPENSA</t>
  </si>
  <si>
    <t>NAPOLI CAPODICHINO</t>
  </si>
  <si>
    <t>OLBIA</t>
  </si>
  <si>
    <t>PALERMO PUNTA RAISI</t>
  </si>
  <si>
    <t>PANTELLERIA</t>
  </si>
  <si>
    <t>PARMA</t>
  </si>
  <si>
    <t>PERUGIA</t>
  </si>
  <si>
    <t>PESCARA</t>
  </si>
  <si>
    <t>PISA S. GIUSTO</t>
  </si>
  <si>
    <t>REGGIO CALABRIA</t>
  </si>
  <si>
    <t>RIMINI MIRAMARE</t>
  </si>
  <si>
    <t>ROMA CIAMPINO</t>
  </si>
  <si>
    <t>ROMA FIUMICINO</t>
  </si>
  <si>
    <t>SALERNO PONTECAGNANO</t>
  </si>
  <si>
    <t>TARANTO GROTTAGLIE</t>
  </si>
  <si>
    <t>TORINO CASELLE</t>
  </si>
  <si>
    <t>TRAPANI BIRGI</t>
  </si>
  <si>
    <t>TREVISO S. ANGELO</t>
  </si>
  <si>
    <t>TRIESTE RONCHI DEI LEGIONARI</t>
  </si>
  <si>
    <t>VENEZIA TESSERA</t>
  </si>
  <si>
    <t>VERONA VILLAFRANCA</t>
  </si>
  <si>
    <t>AEROPORTI APERTI AL TRAFFICO COMMERCIALE</t>
  </si>
  <si>
    <t>APT 4</t>
  </si>
  <si>
    <t>Traffico Aerotaxi e Aviazione Generale - 2018</t>
  </si>
  <si>
    <t>Aerotaxi</t>
  </si>
  <si>
    <t>Aviazione Generale</t>
  </si>
  <si>
    <t>Movimenti</t>
  </si>
  <si>
    <t>Cargo (T)</t>
  </si>
  <si>
    <t>Albenga</t>
  </si>
  <si>
    <t>Alessandria</t>
  </si>
  <si>
    <t>Aosta</t>
  </si>
  <si>
    <t>Asiago</t>
  </si>
  <si>
    <t>Belluno</t>
  </si>
  <si>
    <t>Biella</t>
  </si>
  <si>
    <t>Capua</t>
  </si>
  <si>
    <t>Casale Monferrato</t>
  </si>
  <si>
    <t>Fano</t>
  </si>
  <si>
    <t>Foligno</t>
  </si>
  <si>
    <t>Gorizia</t>
  </si>
  <si>
    <t>L'Aquila</t>
  </si>
  <si>
    <t>Legnago</t>
  </si>
  <si>
    <t>Lucca</t>
  </si>
  <si>
    <t>Massa</t>
  </si>
  <si>
    <t>Novi Ligure</t>
  </si>
  <si>
    <t>Padova</t>
  </si>
  <si>
    <t>n.d.</t>
  </si>
  <si>
    <t>Palermo Boccadifalco</t>
  </si>
  <si>
    <t>Reggio Emilia</t>
  </si>
  <si>
    <t>Roma Urbe</t>
  </si>
  <si>
    <t>Siena</t>
  </si>
  <si>
    <t>Thiene</t>
  </si>
  <si>
    <t>Torino Caselle</t>
  </si>
  <si>
    <t>Torino Aeritalia</t>
  </si>
  <si>
    <t>Trento</t>
  </si>
  <si>
    <t>Udine</t>
  </si>
  <si>
    <t>Venezia Tessera</t>
  </si>
  <si>
    <t>Venezia Lido</t>
  </si>
  <si>
    <t>Vercelli</t>
  </si>
  <si>
    <t>Verona Villafranca</t>
  </si>
  <si>
    <t>Verona Boscomantico</t>
  </si>
  <si>
    <t xml:space="preserve">Totale   </t>
  </si>
  <si>
    <t>Gli aeroporti che non compaiono in elenco non hanno trasmesso i dati</t>
  </si>
  <si>
    <t>Suddivisione arrivi e partenze</t>
  </si>
  <si>
    <t>Movimenti (n.)</t>
  </si>
  <si>
    <t>Passeggeri (n.)</t>
  </si>
  <si>
    <t>Arrivi</t>
  </si>
  <si>
    <t>Partenze</t>
  </si>
  <si>
    <t>APT 1a</t>
  </si>
  <si>
    <t>linea e charter</t>
  </si>
  <si>
    <t>aerotaxi</t>
  </si>
  <si>
    <t>aviazione generale</t>
  </si>
  <si>
    <t>Totale movimenti</t>
  </si>
  <si>
    <t>Totale passeggeri</t>
  </si>
  <si>
    <t>Totale cargo</t>
  </si>
  <si>
    <t>Tav. APT 3a</t>
  </si>
  <si>
    <t>Tav. APT 2a</t>
  </si>
  <si>
    <t>Tav. APT 1a</t>
  </si>
  <si>
    <t>Transiti (n.)</t>
  </si>
  <si>
    <t>Tav.</t>
  </si>
  <si>
    <t>GRA 1</t>
  </si>
  <si>
    <t>Graduatoria degli scali italiani 2018</t>
  </si>
  <si>
    <t>in base al numero totale di movimenti aerei commerciali</t>
  </si>
  <si>
    <t>Totale movimenti
(numero)</t>
  </si>
  <si>
    <t>Variazione
anno prec.
 (%)</t>
  </si>
  <si>
    <t>Incidenza sul totale
 (%)</t>
  </si>
  <si>
    <t>Ripartizione  (%)</t>
  </si>
  <si>
    <t>Nazionale</t>
  </si>
  <si>
    <t>Internazionale</t>
  </si>
  <si>
    <t>GRA 2</t>
  </si>
  <si>
    <t>in base al numero totale di passeggeri trasportati sui servizi aerei commerciali</t>
  </si>
  <si>
    <t>Totale passeggeri
(numero)</t>
  </si>
  <si>
    <t>GRA 3</t>
  </si>
  <si>
    <t>in base al totale cargo trasportato sui servizi aerei commerciali</t>
  </si>
  <si>
    <t>Totale cargo (tonnellate)</t>
  </si>
  <si>
    <t>Tav. GRA 1</t>
  </si>
  <si>
    <t>Tav. GRA 2</t>
  </si>
  <si>
    <t>Tav. GRA 3</t>
  </si>
  <si>
    <t>AEROPORTI APERTI AL TRAFFICO CIVILE DI AVIAZIONE GENERALE</t>
  </si>
  <si>
    <t>Aviazione generale</t>
  </si>
  <si>
    <t>ALESSANDRIA</t>
  </si>
  <si>
    <t>AREZZO MOLIN BIANCO</t>
  </si>
  <si>
    <t>ASIAGO</t>
  </si>
  <si>
    <t>BELLUNO</t>
  </si>
  <si>
    <t xml:space="preserve">BIELLA CERRIONE </t>
  </si>
  <si>
    <t>CAPUA</t>
  </si>
  <si>
    <t>CASALE MONFERRATO</t>
  </si>
  <si>
    <t>COMO IDROSCALO</t>
  </si>
  <si>
    <t xml:space="preserve">CREMONA MIGLIARO </t>
  </si>
  <si>
    <t>FANO</t>
  </si>
  <si>
    <t xml:space="preserve">FERRARA PRATI VECCHI D'AGUSCELLO </t>
  </si>
  <si>
    <t>FERRARA SAN LUCA</t>
  </si>
  <si>
    <t>FOLIGNO</t>
  </si>
  <si>
    <t>GORIZIA</t>
  </si>
  <si>
    <t>L'AQUILA PRETURO</t>
  </si>
  <si>
    <t>LEGNAGO</t>
  </si>
  <si>
    <t>LUGO DI ROMAGNA</t>
  </si>
  <si>
    <t>MASSA CINQUALE</t>
  </si>
  <si>
    <t>MILANO BRESSO</t>
  </si>
  <si>
    <t>MODENA MARZAGLIA</t>
  </si>
  <si>
    <t>NOVI LIGURE</t>
  </si>
  <si>
    <t>PADOVA</t>
  </si>
  <si>
    <t>PALERMO BOCCA DI FALCO</t>
  </si>
  <si>
    <t>PAVULLO</t>
  </si>
  <si>
    <t>RAVENNA</t>
  </si>
  <si>
    <t>REGGIO EMILIA</t>
  </si>
  <si>
    <t>RIETI</t>
  </si>
  <si>
    <t>ROMA URBE</t>
  </si>
  <si>
    <t>SARZANA LUNI</t>
  </si>
  <si>
    <t>SIENA AMPUGNANO</t>
  </si>
  <si>
    <t>THIENE</t>
  </si>
  <si>
    <t>TORINO AERITALIA</t>
  </si>
  <si>
    <t>UDINE CAMPOFORMIDO</t>
  </si>
  <si>
    <t>VALBREMBO</t>
  </si>
  <si>
    <t>VARESE VENEGONO</t>
  </si>
  <si>
    <t>VENEZIA LIDO</t>
  </si>
  <si>
    <t>VERCELLI</t>
  </si>
  <si>
    <t>VERONA BOSCOMANTICO</t>
  </si>
  <si>
    <t>Tav. APT-M1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</si>
  <si>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</si>
  <si>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</si>
  <si>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</si>
  <si>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</si>
  <si>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</si>
  <si>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</si>
  <si>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</si>
  <si>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</si>
  <si>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</si>
  <si>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</si>
  <si>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</si>
  <si>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</si>
  <si>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Totale Anno</t>
  </si>
  <si>
    <t>Tav. APT-M2</t>
  </si>
  <si>
    <t>Tav. APT-M3</t>
  </si>
  <si>
    <t>MILANO LINATE</t>
  </si>
  <si>
    <t>LUCCA TASSIGNANO</t>
  </si>
  <si>
    <t>TRENTO MATTARELLO</t>
  </si>
  <si>
    <t>VALDERA-CAPANNOLI</t>
  </si>
  <si>
    <t>Tav. APT5</t>
  </si>
  <si>
    <t>Tav. APT 4</t>
  </si>
  <si>
    <r>
      <t xml:space="preserve">WLU </t>
    </r>
    <r>
      <rPr>
        <vertAlign val="superscript"/>
        <sz val="10"/>
        <color theme="1"/>
        <rFont val="Calibri"/>
        <family val="2"/>
      </rPr>
      <t>(*)</t>
    </r>
  </si>
  <si>
    <t xml:space="preserve">APT 2 e APT 3 hanno H righe leggermente ridotta rispetto ad APT 1-2a-3a per entrare nella pagina word </t>
  </si>
  <si>
    <t>(*) Le WLU sono calcolate sul traffico commerciale di linea, charter e aerotaxi mentre non includono il dato dell'aviazione generale. Sono esclusi dal calcolo delle WLU gli infant.</t>
  </si>
  <si>
    <t>(*) L'aeropoto di Aquino è chiuso al traffico dal 2014.</t>
  </si>
  <si>
    <t>VOGHERA-RIVANAZZANO</t>
  </si>
  <si>
    <r>
      <rPr>
        <sz val="10"/>
        <color theme="1"/>
        <rFont val="Symbol"/>
        <family val="1"/>
        <charset val="2"/>
      </rPr>
      <t>D</t>
    </r>
    <r>
      <rPr>
        <sz val="10"/>
        <color theme="1"/>
        <rFont val="Calibri"/>
        <family val="2"/>
        <scheme val="minor"/>
      </rPr>
      <t>%
2021-20</t>
    </r>
  </si>
  <si>
    <t>Graduatoria 2021 in base al numero totale di movimenti aerei commerciali</t>
  </si>
  <si>
    <t>Traffico commerciale complessivo internazionale e nazionale - 2021</t>
  </si>
  <si>
    <t>Traffico commerciale complessivo internazione e nazionale - 2021</t>
  </si>
  <si>
    <t>Traffico commerciale complessivo internazionale - 2021</t>
  </si>
  <si>
    <t>Traffico commerciale complessivo nazionale - 2021</t>
  </si>
  <si>
    <t>Riepilogo del traffico complessivo e WLU - 2021</t>
  </si>
  <si>
    <t>Andamento mensile dei movimenti 2021 - Servizi di linea e charter</t>
  </si>
  <si>
    <r>
      <t xml:space="preserve">Graduatoria 2021 in base al numero totale di passeggeri - </t>
    </r>
    <r>
      <rPr>
        <sz val="11"/>
        <color indexed="8"/>
        <rFont val="Calibri"/>
        <family val="2"/>
        <scheme val="minor"/>
      </rPr>
      <t>(arrivi + partenze)</t>
    </r>
  </si>
  <si>
    <r>
      <t>Graduatoria 2021 in base al totale cargo (Tons) -</t>
    </r>
    <r>
      <rPr>
        <sz val="11"/>
        <color indexed="8"/>
        <rFont val="Calibri"/>
        <family val="2"/>
        <scheme val="minor"/>
      </rPr>
      <t xml:space="preserve"> (imbarchi + sbarchi)</t>
    </r>
  </si>
  <si>
    <t>AQUINO (*)</t>
  </si>
  <si>
    <t>CARPI BUDRIONE (**)</t>
  </si>
  <si>
    <t>(**) L'aeroporto di Carpi è chiuso da settembre 2021 causa tromba d'aria che ha distrutto due hangar dell'Aeroclub.</t>
  </si>
  <si>
    <t>Traffico aerotaxi e aviazione generale - 2021</t>
  </si>
  <si>
    <r>
      <rPr>
        <b/>
        <sz val="10"/>
        <color theme="0"/>
        <rFont val="Symbol"/>
        <family val="1"/>
        <charset val="2"/>
      </rPr>
      <t>D</t>
    </r>
    <r>
      <rPr>
        <b/>
        <sz val="10"/>
        <color theme="0"/>
        <rFont val="Calibri"/>
        <family val="2"/>
        <scheme val="minor"/>
      </rPr>
      <t>%
2021-20</t>
    </r>
  </si>
  <si>
    <t>Movimenti
(n.)</t>
  </si>
  <si>
    <t>Passeggeri
(n.)</t>
  </si>
  <si>
    <t>Andamento mensile del traffico passeggeri 2021 - Servizi di linea e charter</t>
  </si>
  <si>
    <t>Andamento mensile del traffico cargo (Tons) 2021 - Servizi di linea e charter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</si>
</sst>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1" formatCode="_-* #,##0_-;\-* #,##0_-;_-* &quot;-&quot;_-;_-@_-"/>
    <numFmt numFmtId="43" formatCode="_-* #,##0.00_-;\-* #,##0.00_-;_-* &quot;-&quot;??_-;_-@_-"/>
    <numFmt numFmtId="164" formatCode="_(* #,##0_);_(* \(#,##0\);_(* &quot;-&quot;??_);_(@_)"/>
    <numFmt numFmtId="165" formatCode="0.0"/>
    <numFmt numFmtId="166" formatCode="#,##0.0"/>
    <numFmt numFmtId="167" formatCode="0.0_ ;[Red]\-0.0\ "/>
    <numFmt numFmtId="168" formatCode="0.0%"/>
    <numFmt numFmtId="169" formatCode="_-* #,##0.0_-;\-* #,##0.0_-;_-* &quot;-&quot;??_-;_-@_-"/>
    <numFmt numFmtId="170" formatCode="_-* #,##0_-;\-* #,##0_-;_-* &quot;-&quot;??_-;_-@_-"/>
    <numFmt numFmtId="171" formatCode="#,##0_ ;\-#,##0\ "/>
    <numFmt numFmtId="172" formatCode="_(* #,##0.0_);_(* \(#,##0.0\);_(* &quot;-&quot;??_);_(@_)"/>
    <numFmt numFmtId="173" formatCode="_-* #,##0.0_-;\-* #,##0.0_-;_-* &quot;-&quot;_-;_-@_-"/>
  </numFmts>
  <fonts count="62" x14ac:knownFonts="1">
    <font>
      <sz val="10"/>
      <name val="Verdan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Verdana"/>
      <family val="2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i/>
      <sz val="10"/>
      <color indexed="12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  <scheme val="minor"/>
    </font>
    <font>
      <sz val="10"/>
      <name val="Verdana"/>
      <family val="2"/>
    </font>
    <font>
      <sz val="10"/>
      <color theme="1"/>
      <name val="Symbol"/>
      <family val="1"/>
      <charset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sz val="11"/>
      <color theme="1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0"/>
      <name val="Calibri"/>
      <family val="2"/>
    </font>
    <font>
      <b/>
      <sz val="11"/>
      <color theme="1"/>
      <name val="Calibri"/>
      <family val="2"/>
    </font>
    <font>
      <i/>
      <sz val="10"/>
      <color indexed="17"/>
      <name val="Calibri"/>
      <family val="2"/>
      <scheme val="minor"/>
    </font>
    <font>
      <i/>
      <sz val="10"/>
      <color indexed="20"/>
      <name val="Calibri"/>
      <family val="2"/>
      <scheme val="minor"/>
    </font>
    <font>
      <b/>
      <i/>
      <sz val="10"/>
      <color indexed="17"/>
      <name val="Calibri"/>
      <family val="2"/>
      <scheme val="minor"/>
    </font>
    <font>
      <b/>
      <i/>
      <sz val="10"/>
      <color indexed="2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8"/>
      <color theme="1"/>
      <name val="Verdana"/>
      <family val="2"/>
    </font>
    <font>
      <b/>
      <sz val="11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0"/>
      <name val="Calibri"/>
      <family val="2"/>
      <scheme val="minor"/>
    </font>
    <font>
      <vertAlign val="superscript"/>
      <sz val="10"/>
      <color theme="1"/>
      <name val="Calibri"/>
      <family val="2"/>
    </font>
    <font>
      <sz val="10"/>
      <color theme="0"/>
      <name val="Calibri"/>
      <family val="2"/>
      <scheme val="minor"/>
    </font>
    <font>
      <sz val="10"/>
      <color rgb="FFFF0000"/>
      <name val="Calibri"/>
      <family val="2"/>
    </font>
    <font>
      <sz val="10"/>
      <name val="Verdana"/>
      <family val="2"/>
    </font>
    <font>
      <sz val="10"/>
      <name val="Verdana"/>
      <family val="2"/>
    </font>
    <font>
      <b/>
      <sz val="10"/>
      <color theme="0"/>
      <name val="Symbol"/>
      <family val="1"/>
      <charset val="2"/>
    </font>
  </fonts>
  <fills count="1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8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33CC33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6699FF"/>
        <bgColor indexed="64"/>
      </patternFill>
    </fill>
    <fill>
      <patternFill patternType="solid">
        <fgColor rgb="FFCC66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0070C0"/>
        <bgColor indexed="8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43" fontId="16" fillId="0" borderId="0" applyFont="0" applyFill="0" applyBorder="0" applyAlignment="0" applyProtection="0"/>
    <xf numFmtId="0" fontId="15" fillId="0" borderId="0"/>
    <xf numFmtId="0" fontId="28" fillId="0" borderId="0"/>
    <xf numFmtId="9" fontId="34" fillId="0" borderId="0" applyFont="0" applyFill="0" applyBorder="0" applyAlignment="0" applyProtection="0"/>
    <xf numFmtId="0" fontId="28" fillId="0" borderId="0"/>
    <xf numFmtId="0" fontId="16" fillId="0" borderId="0"/>
    <xf numFmtId="0" fontId="14" fillId="0" borderId="0"/>
    <xf numFmtId="0" fontId="28" fillId="0" borderId="0"/>
    <xf numFmtId="0" fontId="49" fillId="0" borderId="0"/>
    <xf numFmtId="43" fontId="50" fillId="0" borderId="0" applyFont="0" applyFill="0" applyBorder="0" applyAlignment="0" applyProtection="0"/>
    <xf numFmtId="0" fontId="13" fillId="0" borderId="0"/>
    <xf numFmtId="0" fontId="28" fillId="0" borderId="0"/>
    <xf numFmtId="43" fontId="13" fillId="0" borderId="0" applyFont="0" applyFill="0" applyBorder="0" applyAlignment="0" applyProtection="0"/>
    <xf numFmtId="0" fontId="13" fillId="0" borderId="0"/>
    <xf numFmtId="9" fontId="16" fillId="0" borderId="0" applyFont="0" applyFill="0" applyBorder="0" applyAlignment="0" applyProtection="0"/>
    <xf numFmtId="0" fontId="12" fillId="0" borderId="0"/>
    <xf numFmtId="0" fontId="49" fillId="0" borderId="0"/>
    <xf numFmtId="41" fontId="16" fillId="0" borderId="0" applyFont="0" applyFill="0" applyBorder="0" applyAlignment="0" applyProtection="0"/>
    <xf numFmtId="0" fontId="11" fillId="0" borderId="0"/>
    <xf numFmtId="0" fontId="10" fillId="0" borderId="0"/>
    <xf numFmtId="43" fontId="16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0" fontId="28" fillId="0" borderId="0"/>
    <xf numFmtId="9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7" fillId="0" borderId="0"/>
    <xf numFmtId="0" fontId="6" fillId="0" borderId="0"/>
    <xf numFmtId="0" fontId="6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6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9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60" fillId="0" borderId="0"/>
    <xf numFmtId="9" fontId="1" fillId="0" borderId="0" applyFont="0" applyFill="0" applyBorder="0" applyAlignment="0" applyProtection="0"/>
  </cellStyleXfs>
  <cellXfs count="409">
    <xf numFmtId="0" fontId="0" fillId="0" borderId="0" xfId="0"/>
    <xf numFmtId="0" fontId="17" fillId="0" borderId="0" xfId="0" applyFont="1" applyFill="1"/>
    <xf numFmtId="0" fontId="17" fillId="0" borderId="0" xfId="0" applyFont="1"/>
    <xf numFmtId="164" fontId="17" fillId="0" borderId="0" xfId="1" applyNumberFormat="1" applyFont="1"/>
    <xf numFmtId="165" fontId="17" fillId="0" borderId="0" xfId="0" applyNumberFormat="1" applyFont="1"/>
    <xf numFmtId="0" fontId="18" fillId="0" borderId="0" xfId="0" applyFont="1" applyBorder="1" applyAlignment="1">
      <alignment horizontal="center" vertical="top" wrapText="1" readingOrder="1"/>
    </xf>
    <xf numFmtId="0" fontId="18" fillId="0" borderId="0" xfId="0" applyFont="1" applyAlignment="1">
      <alignment horizontal="center" vertical="top" wrapText="1" readingOrder="1"/>
    </xf>
    <xf numFmtId="0" fontId="17" fillId="0" borderId="0" xfId="0" applyFont="1" applyBorder="1"/>
    <xf numFmtId="0" fontId="17" fillId="0" borderId="0" xfId="0" applyFont="1" applyFill="1" applyBorder="1"/>
    <xf numFmtId="0" fontId="17" fillId="0" borderId="0" xfId="0" applyFont="1" applyBorder="1" applyAlignment="1">
      <alignment horizontal="center"/>
    </xf>
    <xf numFmtId="0" fontId="17" fillId="0" borderId="0" xfId="0" applyFont="1" applyFill="1" applyAlignment="1"/>
    <xf numFmtId="0" fontId="17" fillId="0" borderId="0" xfId="0" applyFont="1" applyAlignment="1"/>
    <xf numFmtId="164" fontId="20" fillId="0" borderId="0" xfId="1" applyNumberFormat="1" applyFont="1"/>
    <xf numFmtId="165" fontId="20" fillId="0" borderId="0" xfId="0" applyNumberFormat="1" applyFont="1"/>
    <xf numFmtId="0" fontId="20" fillId="0" borderId="0" xfId="0" applyFont="1"/>
    <xf numFmtId="164" fontId="17" fillId="0" borderId="1" xfId="1" applyNumberFormat="1" applyFont="1" applyFill="1" applyBorder="1" applyAlignment="1">
      <alignment horizontal="center"/>
    </xf>
    <xf numFmtId="0" fontId="22" fillId="0" borderId="1" xfId="0" applyNumberFormat="1" applyFont="1" applyFill="1" applyBorder="1" applyAlignment="1">
      <alignment horizontal="center" wrapText="1"/>
    </xf>
    <xf numFmtId="164" fontId="23" fillId="0" borderId="0" xfId="0" applyNumberFormat="1" applyFont="1" applyBorder="1"/>
    <xf numFmtId="0" fontId="23" fillId="0" borderId="0" xfId="0" applyFont="1" applyBorder="1"/>
    <xf numFmtId="0" fontId="23" fillId="0" borderId="0" xfId="0" applyFont="1"/>
    <xf numFmtId="166" fontId="23" fillId="0" borderId="0" xfId="0" applyNumberFormat="1" applyFont="1"/>
    <xf numFmtId="0" fontId="23" fillId="0" borderId="0" xfId="0" applyFont="1" applyFill="1"/>
    <xf numFmtId="0" fontId="24" fillId="0" borderId="0" xfId="0" applyFont="1" applyFill="1" applyBorder="1" applyAlignment="1">
      <alignment horizontal="left" wrapText="1"/>
    </xf>
    <xf numFmtId="164" fontId="23" fillId="0" borderId="0" xfId="0" applyNumberFormat="1" applyFont="1" applyBorder="1" applyAlignment="1"/>
    <xf numFmtId="164" fontId="23" fillId="0" borderId="0" xfId="1" applyNumberFormat="1" applyFont="1"/>
    <xf numFmtId="165" fontId="23" fillId="0" borderId="0" xfId="0" applyNumberFormat="1" applyFont="1"/>
    <xf numFmtId="0" fontId="25" fillId="0" borderId="0" xfId="0" applyFont="1" applyFill="1"/>
    <xf numFmtId="0" fontId="25" fillId="0" borderId="0" xfId="0" applyFont="1"/>
    <xf numFmtId="164" fontId="25" fillId="0" borderId="0" xfId="1" applyNumberFormat="1" applyFont="1"/>
    <xf numFmtId="165" fontId="25" fillId="0" borderId="0" xfId="0" applyNumberFormat="1" applyFont="1"/>
    <xf numFmtId="165" fontId="26" fillId="0" borderId="0" xfId="0" applyNumberFormat="1" applyFont="1" applyAlignment="1">
      <alignment horizontal="right"/>
    </xf>
    <xf numFmtId="0" fontId="26" fillId="0" borderId="0" xfId="0" applyFont="1" applyBorder="1" applyAlignment="1">
      <alignment horizontal="center" vertical="top" wrapText="1" readingOrder="1"/>
    </xf>
    <xf numFmtId="0" fontId="26" fillId="0" borderId="0" xfId="0" applyFont="1" applyAlignment="1">
      <alignment horizontal="center" vertical="top" wrapText="1" readingOrder="1"/>
    </xf>
    <xf numFmtId="0" fontId="25" fillId="0" borderId="0" xfId="0" applyFont="1" applyBorder="1"/>
    <xf numFmtId="0" fontId="18" fillId="0" borderId="0" xfId="0" applyFont="1" applyFill="1" applyAlignment="1">
      <alignment vertical="center"/>
    </xf>
    <xf numFmtId="164" fontId="18" fillId="0" borderId="1" xfId="0" applyNumberFormat="1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17" fillId="0" borderId="4" xfId="0" applyFont="1" applyFill="1" applyBorder="1" applyAlignment="1">
      <alignment horizontal="center"/>
    </xf>
    <xf numFmtId="0" fontId="17" fillId="0" borderId="3" xfId="0" applyFont="1" applyFill="1" applyBorder="1" applyAlignment="1">
      <alignment horizontal="left" wrapText="1" indent="1"/>
    </xf>
    <xf numFmtId="164" fontId="17" fillId="0" borderId="0" xfId="0" applyNumberFormat="1" applyFont="1" applyBorder="1"/>
    <xf numFmtId="164" fontId="17" fillId="0" borderId="3" xfId="0" applyNumberFormat="1" applyFont="1" applyBorder="1"/>
    <xf numFmtId="164" fontId="17" fillId="0" borderId="4" xfId="0" applyNumberFormat="1" applyFont="1" applyBorder="1"/>
    <xf numFmtId="164" fontId="17" fillId="0" borderId="4" xfId="0" applyNumberFormat="1" applyFont="1" applyFill="1" applyBorder="1"/>
    <xf numFmtId="164" fontId="17" fillId="0" borderId="0" xfId="0" applyNumberFormat="1" applyFont="1" applyBorder="1" applyAlignment="1">
      <alignment horizontal="right"/>
    </xf>
    <xf numFmtId="164" fontId="17" fillId="0" borderId="3" xfId="0" applyNumberFormat="1" applyFont="1" applyFill="1" applyBorder="1"/>
    <xf numFmtId="0" fontId="18" fillId="0" borderId="1" xfId="0" applyFont="1" applyFill="1" applyBorder="1" applyAlignment="1">
      <alignment horizontal="left" vertical="center" wrapText="1" indent="7"/>
    </xf>
    <xf numFmtId="164" fontId="17" fillId="0" borderId="0" xfId="0" applyNumberFormat="1" applyFont="1" applyFill="1" applyBorder="1"/>
    <xf numFmtId="167" fontId="27" fillId="0" borderId="4" xfId="0" applyNumberFormat="1" applyFont="1" applyFill="1" applyBorder="1" applyAlignment="1">
      <alignment horizontal="right" wrapText="1"/>
    </xf>
    <xf numFmtId="167" fontId="22" fillId="0" borderId="1" xfId="0" applyNumberFormat="1" applyFont="1" applyFill="1" applyBorder="1" applyAlignment="1">
      <alignment horizontal="right" vertical="center" wrapText="1"/>
    </xf>
    <xf numFmtId="0" fontId="18" fillId="0" borderId="1" xfId="0" applyFont="1" applyFill="1" applyBorder="1" applyAlignment="1">
      <alignment horizontal="right" vertical="center" indent="1"/>
    </xf>
    <xf numFmtId="0" fontId="17" fillId="0" borderId="2" xfId="0" applyFont="1" applyFill="1" applyBorder="1" applyAlignment="1">
      <alignment horizontal="center"/>
    </xf>
    <xf numFmtId="0" fontId="17" fillId="0" borderId="5" xfId="0" applyFont="1" applyFill="1" applyBorder="1" applyAlignment="1">
      <alignment horizontal="center"/>
    </xf>
    <xf numFmtId="0" fontId="17" fillId="0" borderId="2" xfId="3" applyFont="1" applyFill="1" applyBorder="1" applyAlignment="1">
      <alignment horizontal="left" vertical="center" wrapText="1" indent="1"/>
    </xf>
    <xf numFmtId="3" fontId="29" fillId="0" borderId="2" xfId="0" applyNumberFormat="1" applyFont="1" applyFill="1" applyBorder="1" applyAlignment="1">
      <alignment vertical="center"/>
    </xf>
    <xf numFmtId="0" fontId="17" fillId="0" borderId="4" xfId="3" applyFont="1" applyFill="1" applyBorder="1" applyAlignment="1">
      <alignment horizontal="left" vertical="center" wrapText="1" indent="1"/>
    </xf>
    <xf numFmtId="3" fontId="29" fillId="0" borderId="4" xfId="0" applyNumberFormat="1" applyFont="1" applyFill="1" applyBorder="1" applyAlignment="1">
      <alignment vertical="center"/>
    </xf>
    <xf numFmtId="0" fontId="17" fillId="0" borderId="5" xfId="3" applyFont="1" applyFill="1" applyBorder="1" applyAlignment="1">
      <alignment horizontal="left" vertical="center" wrapText="1" indent="1"/>
    </xf>
    <xf numFmtId="166" fontId="29" fillId="0" borderId="2" xfId="0" applyNumberFormat="1" applyFont="1" applyFill="1" applyBorder="1" applyAlignment="1">
      <alignment vertical="center"/>
    </xf>
    <xf numFmtId="166" fontId="29" fillId="0" borderId="4" xfId="0" applyNumberFormat="1" applyFont="1" applyFill="1" applyBorder="1" applyAlignment="1">
      <alignment vertical="center"/>
    </xf>
    <xf numFmtId="0" fontId="25" fillId="0" borderId="0" xfId="0" applyFont="1" applyAlignment="1">
      <alignment horizontal="left"/>
    </xf>
    <xf numFmtId="169" fontId="25" fillId="0" borderId="0" xfId="1" applyNumberFormat="1" applyFont="1"/>
    <xf numFmtId="0" fontId="26" fillId="0" borderId="0" xfId="1" applyNumberFormat="1" applyFont="1" applyAlignment="1">
      <alignment horizontal="right"/>
    </xf>
    <xf numFmtId="165" fontId="26" fillId="0" borderId="0" xfId="0" applyNumberFormat="1" applyFont="1" applyFill="1" applyAlignment="1">
      <alignment horizontal="right"/>
    </xf>
    <xf numFmtId="0" fontId="31" fillId="0" borderId="0" xfId="0" applyFont="1" applyFill="1" applyAlignment="1">
      <alignment horizontal="center" vertical="center" wrapText="1" readingOrder="1"/>
    </xf>
    <xf numFmtId="0" fontId="0" fillId="0" borderId="0" xfId="0" applyAlignment="1">
      <alignment horizontal="left"/>
    </xf>
    <xf numFmtId="169" fontId="0" fillId="0" borderId="0" xfId="1" applyNumberFormat="1" applyFont="1"/>
    <xf numFmtId="0" fontId="0" fillId="0" borderId="0" xfId="0" applyFill="1"/>
    <xf numFmtId="0" fontId="18" fillId="0" borderId="0" xfId="0" applyFont="1" applyFill="1" applyBorder="1" applyAlignment="1">
      <alignment horizontal="center" vertical="center"/>
    </xf>
    <xf numFmtId="0" fontId="16" fillId="0" borderId="0" xfId="0" applyFont="1"/>
    <xf numFmtId="0" fontId="18" fillId="0" borderId="14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169" fontId="18" fillId="0" borderId="15" xfId="1" applyNumberFormat="1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left" wrapText="1" indent="1"/>
    </xf>
    <xf numFmtId="170" fontId="17" fillId="0" borderId="16" xfId="1" applyNumberFormat="1" applyFont="1" applyFill="1" applyBorder="1" applyAlignment="1">
      <alignment horizontal="left" vertical="center" wrapText="1" indent="1"/>
    </xf>
    <xf numFmtId="170" fontId="17" fillId="0" borderId="2" xfId="1" applyNumberFormat="1" applyFont="1" applyFill="1" applyBorder="1" applyAlignment="1">
      <alignment horizontal="left" vertical="center" wrapText="1" indent="1"/>
    </xf>
    <xf numFmtId="169" fontId="17" fillId="0" borderId="17" xfId="1" applyNumberFormat="1" applyFont="1" applyFill="1" applyBorder="1" applyAlignment="1">
      <alignment horizontal="left" vertical="center" wrapText="1" indent="1"/>
    </xf>
    <xf numFmtId="170" fontId="17" fillId="0" borderId="3" xfId="1" applyNumberFormat="1" applyFont="1" applyFill="1" applyBorder="1" applyAlignment="1">
      <alignment horizontal="left" vertical="center" wrapText="1" indent="1"/>
    </xf>
    <xf numFmtId="170" fontId="17" fillId="0" borderId="4" xfId="1" applyNumberFormat="1" applyFont="1" applyFill="1" applyBorder="1" applyAlignment="1">
      <alignment horizontal="left" vertical="center" wrapText="1" indent="1"/>
    </xf>
    <xf numFmtId="169" fontId="17" fillId="0" borderId="18" xfId="1" applyNumberFormat="1" applyFont="1" applyFill="1" applyBorder="1" applyAlignment="1">
      <alignment horizontal="left" vertical="center" wrapText="1" indent="1"/>
    </xf>
    <xf numFmtId="170" fontId="32" fillId="0" borderId="0" xfId="1" applyNumberFormat="1" applyFont="1" applyFill="1" applyBorder="1"/>
    <xf numFmtId="0" fontId="17" fillId="0" borderId="0" xfId="0" applyFont="1" applyFill="1" applyBorder="1" applyAlignment="1">
      <alignment horizontal="left" wrapText="1" indent="1"/>
    </xf>
    <xf numFmtId="170" fontId="17" fillId="0" borderId="19" xfId="1" applyNumberFormat="1" applyFont="1" applyFill="1" applyBorder="1" applyAlignment="1">
      <alignment horizontal="left" vertical="center" wrapText="1" indent="1"/>
    </xf>
    <xf numFmtId="170" fontId="19" fillId="0" borderId="4" xfId="1" applyNumberFormat="1" applyFont="1" applyBorder="1"/>
    <xf numFmtId="169" fontId="19" fillId="0" borderId="18" xfId="1" applyNumberFormat="1" applyFont="1" applyBorder="1"/>
    <xf numFmtId="170" fontId="19" fillId="0" borderId="19" xfId="1" applyNumberFormat="1" applyFont="1" applyBorder="1"/>
    <xf numFmtId="170" fontId="19" fillId="0" borderId="3" xfId="1" applyNumberFormat="1" applyFont="1" applyBorder="1"/>
    <xf numFmtId="170" fontId="19" fillId="0" borderId="19" xfId="1" applyNumberFormat="1" applyFont="1" applyBorder="1" applyAlignment="1">
      <alignment horizontal="center"/>
    </xf>
    <xf numFmtId="170" fontId="19" fillId="0" borderId="4" xfId="1" applyNumberFormat="1" applyFont="1" applyBorder="1" applyAlignment="1">
      <alignment horizontal="center"/>
    </xf>
    <xf numFmtId="170" fontId="19" fillId="0" borderId="3" xfId="1" applyNumberFormat="1" applyFont="1" applyBorder="1" applyAlignment="1">
      <alignment horizontal="center"/>
    </xf>
    <xf numFmtId="169" fontId="19" fillId="0" borderId="18" xfId="1" applyNumberFormat="1" applyFont="1" applyBorder="1" applyAlignment="1">
      <alignment horizontal="center"/>
    </xf>
    <xf numFmtId="170" fontId="19" fillId="0" borderId="3" xfId="1" applyNumberFormat="1" applyFont="1" applyFill="1" applyBorder="1"/>
    <xf numFmtId="170" fontId="19" fillId="0" borderId="4" xfId="1" applyNumberFormat="1" applyFont="1" applyFill="1" applyBorder="1"/>
    <xf numFmtId="169" fontId="19" fillId="0" borderId="18" xfId="1" applyNumberFormat="1" applyFont="1" applyFill="1" applyBorder="1"/>
    <xf numFmtId="170" fontId="19" fillId="0" borderId="0" xfId="1" applyNumberFormat="1" applyFont="1" applyFill="1" applyBorder="1"/>
    <xf numFmtId="170" fontId="19" fillId="0" borderId="4" xfId="1" applyNumberFormat="1" applyFont="1" applyFill="1" applyBorder="1" applyAlignment="1">
      <alignment horizontal="center"/>
    </xf>
    <xf numFmtId="170" fontId="19" fillId="0" borderId="19" xfId="1" applyNumberFormat="1" applyFont="1" applyFill="1" applyBorder="1"/>
    <xf numFmtId="171" fontId="19" fillId="0" borderId="3" xfId="1" applyNumberFormat="1" applyFont="1" applyBorder="1"/>
    <xf numFmtId="171" fontId="19" fillId="0" borderId="4" xfId="1" applyNumberFormat="1" applyFont="1" applyBorder="1"/>
    <xf numFmtId="0" fontId="18" fillId="0" borderId="20" xfId="0" applyFont="1" applyFill="1" applyBorder="1" applyAlignment="1">
      <alignment horizontal="center" vertical="center"/>
    </xf>
    <xf numFmtId="170" fontId="33" fillId="0" borderId="21" xfId="1" applyNumberFormat="1" applyFont="1" applyBorder="1" applyAlignment="1">
      <alignment vertical="center"/>
    </xf>
    <xf numFmtId="170" fontId="33" fillId="0" borderId="22" xfId="1" applyNumberFormat="1" applyFont="1" applyBorder="1" applyAlignment="1">
      <alignment vertical="center"/>
    </xf>
    <xf numFmtId="169" fontId="33" fillId="0" borderId="23" xfId="1" applyNumberFormat="1" applyFont="1" applyBorder="1" applyAlignment="1">
      <alignment vertical="center"/>
    </xf>
    <xf numFmtId="170" fontId="33" fillId="0" borderId="24" xfId="1" applyNumberFormat="1" applyFont="1" applyBorder="1" applyAlignment="1">
      <alignment vertical="center"/>
    </xf>
    <xf numFmtId="170" fontId="33" fillId="0" borderId="0" xfId="1" applyNumberFormat="1" applyFont="1" applyFill="1" applyBorder="1" applyAlignment="1">
      <alignment vertical="center"/>
    </xf>
    <xf numFmtId="0" fontId="19" fillId="0" borderId="0" xfId="0" applyFont="1" applyAlignment="1">
      <alignment horizontal="left"/>
    </xf>
    <xf numFmtId="0" fontId="25" fillId="0" borderId="0" xfId="6" applyFont="1" applyFill="1"/>
    <xf numFmtId="0" fontId="25" fillId="0" borderId="0" xfId="6" applyFont="1"/>
    <xf numFmtId="165" fontId="25" fillId="0" borderId="0" xfId="6" applyNumberFormat="1" applyFont="1"/>
    <xf numFmtId="165" fontId="26" fillId="0" borderId="0" xfId="6" applyNumberFormat="1" applyFont="1" applyAlignment="1">
      <alignment horizontal="right"/>
    </xf>
    <xf numFmtId="0" fontId="26" fillId="0" borderId="0" xfId="6" applyFont="1" applyAlignment="1">
      <alignment horizontal="center" vertical="top" wrapText="1" readingOrder="1"/>
    </xf>
    <xf numFmtId="0" fontId="17" fillId="0" borderId="0" xfId="6" applyFont="1" applyFill="1" applyBorder="1"/>
    <xf numFmtId="0" fontId="17" fillId="0" borderId="0" xfId="6" applyFont="1" applyBorder="1" applyAlignment="1">
      <alignment horizontal="center"/>
    </xf>
    <xf numFmtId="0" fontId="17" fillId="0" borderId="0" xfId="6" applyFont="1" applyBorder="1"/>
    <xf numFmtId="0" fontId="17" fillId="0" borderId="0" xfId="6" applyFont="1" applyFill="1" applyAlignment="1"/>
    <xf numFmtId="0" fontId="17" fillId="0" borderId="0" xfId="6" applyFont="1" applyAlignment="1"/>
    <xf numFmtId="0" fontId="17" fillId="0" borderId="0" xfId="6" applyFont="1" applyFill="1"/>
    <xf numFmtId="0" fontId="17" fillId="0" borderId="2" xfId="6" applyFont="1" applyFill="1" applyBorder="1" applyAlignment="1">
      <alignment horizontal="center"/>
    </xf>
    <xf numFmtId="0" fontId="23" fillId="0" borderId="0" xfId="6" applyFont="1"/>
    <xf numFmtId="0" fontId="17" fillId="0" borderId="4" xfId="6" applyFont="1" applyFill="1" applyBorder="1" applyAlignment="1">
      <alignment horizontal="center"/>
    </xf>
    <xf numFmtId="0" fontId="23" fillId="0" borderId="0" xfId="6" applyFont="1" applyFill="1"/>
    <xf numFmtId="165" fontId="23" fillId="0" borderId="0" xfId="6" applyNumberFormat="1" applyFont="1"/>
    <xf numFmtId="0" fontId="17" fillId="0" borderId="0" xfId="6" applyFont="1"/>
    <xf numFmtId="0" fontId="20" fillId="0" borderId="0" xfId="6" applyFont="1"/>
    <xf numFmtId="165" fontId="20" fillId="0" borderId="0" xfId="6" applyNumberFormat="1" applyFont="1"/>
    <xf numFmtId="165" fontId="17" fillId="0" borderId="0" xfId="6" applyNumberFormat="1" applyFont="1"/>
    <xf numFmtId="0" fontId="18" fillId="0" borderId="0" xfId="6" applyFont="1" applyFill="1" applyAlignment="1">
      <alignment vertical="center"/>
    </xf>
    <xf numFmtId="168" fontId="29" fillId="0" borderId="4" xfId="4" applyNumberFormat="1" applyFont="1" applyBorder="1" applyAlignment="1">
      <alignment vertical="center"/>
    </xf>
    <xf numFmtId="0" fontId="36" fillId="0" borderId="2" xfId="3" applyFont="1" applyFill="1" applyBorder="1" applyAlignment="1">
      <alignment horizontal="left" vertical="center" wrapText="1" indent="1"/>
    </xf>
    <xf numFmtId="0" fontId="36" fillId="0" borderId="4" xfId="3" applyFont="1" applyFill="1" applyBorder="1" applyAlignment="1">
      <alignment horizontal="left" vertical="center" wrapText="1" indent="1"/>
    </xf>
    <xf numFmtId="0" fontId="36" fillId="0" borderId="5" xfId="3" applyFont="1" applyFill="1" applyBorder="1" applyAlignment="1">
      <alignment horizontal="left" vertical="center" wrapText="1" indent="1"/>
    </xf>
    <xf numFmtId="0" fontId="17" fillId="0" borderId="3" xfId="6" applyFont="1" applyFill="1" applyBorder="1" applyAlignment="1">
      <alignment horizontal="left" wrapText="1" indent="1"/>
    </xf>
    <xf numFmtId="164" fontId="17" fillId="0" borderId="0" xfId="6" applyNumberFormat="1" applyFont="1" applyBorder="1"/>
    <xf numFmtId="164" fontId="17" fillId="0" borderId="4" xfId="6" applyNumberFormat="1" applyFont="1" applyBorder="1"/>
    <xf numFmtId="164" fontId="17" fillId="0" borderId="3" xfId="6" applyNumberFormat="1" applyFont="1" applyBorder="1"/>
    <xf numFmtId="164" fontId="17" fillId="0" borderId="0" xfId="6" applyNumberFormat="1" applyFont="1" applyBorder="1" applyAlignment="1">
      <alignment horizontal="right"/>
    </xf>
    <xf numFmtId="164" fontId="17" fillId="0" borderId="4" xfId="6" applyNumberFormat="1" applyFont="1" applyBorder="1" applyAlignment="1">
      <alignment horizontal="right"/>
    </xf>
    <xf numFmtId="164" fontId="17" fillId="0" borderId="3" xfId="6" applyNumberFormat="1" applyFont="1" applyBorder="1" applyAlignment="1">
      <alignment horizontal="right"/>
    </xf>
    <xf numFmtId="0" fontId="17" fillId="0" borderId="5" xfId="6" applyFont="1" applyFill="1" applyBorder="1" applyAlignment="1">
      <alignment horizontal="center"/>
    </xf>
    <xf numFmtId="0" fontId="18" fillId="0" borderId="1" xfId="6" applyFont="1" applyFill="1" applyBorder="1" applyAlignment="1">
      <alignment horizontal="left" vertical="center" wrapText="1" indent="7"/>
    </xf>
    <xf numFmtId="164" fontId="18" fillId="0" borderId="1" xfId="6" applyNumberFormat="1" applyFont="1" applyBorder="1" applyAlignment="1">
      <alignment vertical="center"/>
    </xf>
    <xf numFmtId="0" fontId="24" fillId="0" borderId="0" xfId="6" applyFont="1" applyAlignment="1">
      <alignment vertical="center"/>
    </xf>
    <xf numFmtId="0" fontId="24" fillId="0" borderId="0" xfId="6" applyFont="1" applyFill="1" applyBorder="1" applyAlignment="1">
      <alignment horizontal="left" wrapText="1"/>
    </xf>
    <xf numFmtId="0" fontId="23" fillId="0" borderId="0" xfId="6" applyFont="1" applyFill="1" applyBorder="1" applyAlignment="1">
      <alignment horizontal="left"/>
    </xf>
    <xf numFmtId="0" fontId="29" fillId="0" borderId="0" xfId="0" applyFont="1" applyAlignment="1">
      <alignment vertical="center"/>
    </xf>
    <xf numFmtId="0" fontId="17" fillId="0" borderId="0" xfId="6" applyFont="1" applyFill="1" applyAlignment="1">
      <alignment vertical="center"/>
    </xf>
    <xf numFmtId="0" fontId="17" fillId="0" borderId="0" xfId="6" applyFont="1" applyAlignment="1">
      <alignment vertical="center"/>
    </xf>
    <xf numFmtId="0" fontId="17" fillId="0" borderId="0" xfId="0" applyFont="1" applyFill="1" applyAlignment="1">
      <alignment vertical="center"/>
    </xf>
    <xf numFmtId="0" fontId="17" fillId="0" borderId="0" xfId="0" applyFont="1" applyAlignment="1">
      <alignment vertical="center"/>
    </xf>
    <xf numFmtId="0" fontId="17" fillId="0" borderId="4" xfId="5" applyFont="1" applyFill="1" applyBorder="1" applyAlignment="1">
      <alignment horizontal="left" vertical="center" wrapText="1" indent="1"/>
    </xf>
    <xf numFmtId="0" fontId="17" fillId="0" borderId="5" xfId="5" applyFont="1" applyFill="1" applyBorder="1" applyAlignment="1">
      <alignment horizontal="left" vertical="center" wrapText="1" indent="1"/>
    </xf>
    <xf numFmtId="0" fontId="17" fillId="0" borderId="0" xfId="6" applyFont="1" applyFill="1" applyAlignment="1">
      <alignment horizontal="center" vertical="center"/>
    </xf>
    <xf numFmtId="0" fontId="17" fillId="0" borderId="0" xfId="6" applyFont="1" applyAlignment="1">
      <alignment horizontal="center" vertical="center"/>
    </xf>
    <xf numFmtId="0" fontId="39" fillId="0" borderId="0" xfId="7" applyFont="1" applyFill="1" applyAlignment="1">
      <alignment horizontal="left" vertical="center" indent="1"/>
    </xf>
    <xf numFmtId="0" fontId="39" fillId="0" borderId="0" xfId="7" applyFont="1" applyAlignment="1">
      <alignment vertical="center"/>
    </xf>
    <xf numFmtId="0" fontId="32" fillId="0" borderId="0" xfId="7" applyFont="1" applyFill="1" applyAlignment="1">
      <alignment vertical="center"/>
    </xf>
    <xf numFmtId="0" fontId="32" fillId="0" borderId="2" xfId="3" applyFont="1" applyFill="1" applyBorder="1" applyAlignment="1">
      <alignment horizontal="left" vertical="center" wrapText="1" indent="1"/>
    </xf>
    <xf numFmtId="3" fontId="32" fillId="0" borderId="2" xfId="7" applyNumberFormat="1" applyFont="1" applyFill="1" applyBorder="1" applyAlignment="1">
      <alignment vertical="center"/>
    </xf>
    <xf numFmtId="3" fontId="41" fillId="0" borderId="2" xfId="7" applyNumberFormat="1" applyFont="1" applyFill="1" applyBorder="1" applyAlignment="1">
      <alignment vertical="center"/>
    </xf>
    <xf numFmtId="166" fontId="32" fillId="0" borderId="2" xfId="7" applyNumberFormat="1" applyFont="1" applyFill="1" applyBorder="1" applyAlignment="1">
      <alignment vertical="center"/>
    </xf>
    <xf numFmtId="3" fontId="32" fillId="0" borderId="4" xfId="7" applyNumberFormat="1" applyFont="1" applyFill="1" applyBorder="1" applyAlignment="1">
      <alignment vertical="center"/>
    </xf>
    <xf numFmtId="0" fontId="32" fillId="0" borderId="4" xfId="3" applyFont="1" applyFill="1" applyBorder="1" applyAlignment="1">
      <alignment horizontal="left" vertical="center" wrapText="1" indent="1"/>
    </xf>
    <xf numFmtId="3" fontId="41" fillId="0" borderId="4" xfId="7" applyNumberFormat="1" applyFont="1" applyFill="1" applyBorder="1" applyAlignment="1">
      <alignment vertical="center"/>
    </xf>
    <xf numFmtId="166" fontId="32" fillId="0" borderId="4" xfId="7" applyNumberFormat="1" applyFont="1" applyFill="1" applyBorder="1" applyAlignment="1">
      <alignment vertical="center"/>
    </xf>
    <xf numFmtId="3" fontId="39" fillId="0" borderId="4" xfId="7" applyNumberFormat="1" applyFont="1" applyFill="1" applyBorder="1" applyAlignment="1">
      <alignment vertical="center"/>
    </xf>
    <xf numFmtId="3" fontId="40" fillId="0" borderId="4" xfId="7" applyNumberFormat="1" applyFont="1" applyFill="1" applyBorder="1" applyAlignment="1">
      <alignment vertical="center"/>
    </xf>
    <xf numFmtId="166" fontId="39" fillId="0" borderId="4" xfId="7" applyNumberFormat="1" applyFont="1" applyFill="1" applyBorder="1" applyAlignment="1">
      <alignment vertical="center"/>
    </xf>
    <xf numFmtId="3" fontId="39" fillId="0" borderId="5" xfId="7" applyNumberFormat="1" applyFont="1" applyFill="1" applyBorder="1" applyAlignment="1">
      <alignment vertical="center"/>
    </xf>
    <xf numFmtId="3" fontId="40" fillId="0" borderId="5" xfId="7" applyNumberFormat="1" applyFont="1" applyFill="1" applyBorder="1" applyAlignment="1">
      <alignment vertical="center"/>
    </xf>
    <xf numFmtId="166" fontId="39" fillId="0" borderId="5" xfId="7" applyNumberFormat="1" applyFont="1" applyFill="1" applyBorder="1" applyAlignment="1">
      <alignment vertical="center"/>
    </xf>
    <xf numFmtId="0" fontId="38" fillId="0" borderId="0" xfId="7" applyFont="1" applyAlignment="1">
      <alignment vertical="center"/>
    </xf>
    <xf numFmtId="168" fontId="29" fillId="0" borderId="4" xfId="4" applyNumberFormat="1" applyFont="1" applyFill="1" applyBorder="1" applyAlignment="1">
      <alignment vertical="center"/>
    </xf>
    <xf numFmtId="0" fontId="23" fillId="0" borderId="0" xfId="8" applyFont="1" applyFill="1"/>
    <xf numFmtId="0" fontId="17" fillId="0" borderId="0" xfId="8" applyFont="1"/>
    <xf numFmtId="0" fontId="18" fillId="0" borderId="0" xfId="8" applyFont="1" applyAlignment="1">
      <alignment horizontal="right"/>
    </xf>
    <xf numFmtId="0" fontId="23" fillId="0" borderId="0" xfId="8" applyFont="1" applyFill="1" applyBorder="1"/>
    <xf numFmtId="0" fontId="17" fillId="0" borderId="0" xfId="8" applyFont="1" applyFill="1" applyAlignment="1"/>
    <xf numFmtId="0" fontId="17" fillId="0" borderId="0" xfId="8" applyFont="1" applyFill="1"/>
    <xf numFmtId="0" fontId="17" fillId="6" borderId="2" xfId="8" applyFont="1" applyFill="1" applyBorder="1" applyAlignment="1">
      <alignment horizontal="center" vertical="center" wrapText="1"/>
    </xf>
    <xf numFmtId="0" fontId="17" fillId="0" borderId="2" xfId="8" applyFont="1" applyFill="1" applyBorder="1" applyAlignment="1">
      <alignment horizontal="center"/>
    </xf>
    <xf numFmtId="0" fontId="17" fillId="0" borderId="2" xfId="8" applyFont="1" applyFill="1" applyBorder="1" applyAlignment="1">
      <alignment horizontal="left" wrapText="1" indent="1"/>
    </xf>
    <xf numFmtId="164" fontId="17" fillId="0" borderId="8" xfId="8" applyNumberFormat="1" applyFont="1" applyBorder="1"/>
    <xf numFmtId="165" fontId="27" fillId="0" borderId="8" xfId="8" applyNumberFormat="1" applyFont="1" applyFill="1" applyBorder="1" applyAlignment="1">
      <alignment horizontal="right" wrapText="1"/>
    </xf>
    <xf numFmtId="165" fontId="43" fillId="0" borderId="2" xfId="8" applyNumberFormat="1" applyFont="1" applyFill="1" applyBorder="1" applyAlignment="1">
      <alignment horizontal="right" wrapText="1"/>
    </xf>
    <xf numFmtId="165" fontId="44" fillId="0" borderId="9" xfId="8" applyNumberFormat="1" applyFont="1" applyFill="1" applyBorder="1" applyAlignment="1">
      <alignment horizontal="right" wrapText="1"/>
    </xf>
    <xf numFmtId="165" fontId="44" fillId="0" borderId="2" xfId="8" applyNumberFormat="1" applyFont="1" applyFill="1" applyBorder="1" applyAlignment="1">
      <alignment horizontal="right" wrapText="1"/>
    </xf>
    <xf numFmtId="0" fontId="17" fillId="0" borderId="4" xfId="8" applyFont="1" applyFill="1" applyBorder="1" applyAlignment="1">
      <alignment horizontal="center"/>
    </xf>
    <xf numFmtId="0" fontId="17" fillId="0" borderId="4" xfId="8" applyFont="1" applyFill="1" applyBorder="1" applyAlignment="1">
      <alignment horizontal="left" wrapText="1" indent="1"/>
    </xf>
    <xf numFmtId="164" fontId="17" fillId="0" borderId="25" xfId="8" applyNumberFormat="1" applyFont="1" applyBorder="1"/>
    <xf numFmtId="165" fontId="27" fillId="0" borderId="25" xfId="8" applyNumberFormat="1" applyFont="1" applyFill="1" applyBorder="1" applyAlignment="1">
      <alignment horizontal="right" wrapText="1"/>
    </xf>
    <xf numFmtId="165" fontId="43" fillId="0" borderId="4" xfId="8" applyNumberFormat="1" applyFont="1" applyFill="1" applyBorder="1" applyAlignment="1">
      <alignment horizontal="right" wrapText="1"/>
    </xf>
    <xf numFmtId="165" fontId="44" fillId="0" borderId="0" xfId="8" applyNumberFormat="1" applyFont="1" applyFill="1" applyBorder="1" applyAlignment="1">
      <alignment horizontal="right" wrapText="1"/>
    </xf>
    <xf numFmtId="165" fontId="44" fillId="0" borderId="4" xfId="8" applyNumberFormat="1" applyFont="1" applyFill="1" applyBorder="1" applyAlignment="1">
      <alignment horizontal="right" wrapText="1"/>
    </xf>
    <xf numFmtId="0" fontId="17" fillId="0" borderId="0" xfId="8" applyFont="1" applyBorder="1"/>
    <xf numFmtId="0" fontId="17" fillId="0" borderId="5" xfId="8" applyFont="1" applyFill="1" applyBorder="1" applyAlignment="1">
      <alignment horizontal="center"/>
    </xf>
    <xf numFmtId="0" fontId="18" fillId="0" borderId="1" xfId="8" applyFont="1" applyFill="1" applyBorder="1" applyAlignment="1">
      <alignment horizontal="right" vertical="center" wrapText="1" indent="1"/>
    </xf>
    <xf numFmtId="164" fontId="18" fillId="0" borderId="1" xfId="8" applyNumberFormat="1" applyFont="1" applyBorder="1" applyAlignment="1">
      <alignment vertical="center"/>
    </xf>
    <xf numFmtId="165" fontId="22" fillId="0" borderId="1" xfId="8" applyNumberFormat="1" applyFont="1" applyFill="1" applyBorder="1" applyAlignment="1">
      <alignment horizontal="right" vertical="center" wrapText="1"/>
    </xf>
    <xf numFmtId="165" fontId="45" fillId="0" borderId="1" xfId="8" applyNumberFormat="1" applyFont="1" applyBorder="1" applyAlignment="1">
      <alignment vertical="center"/>
    </xf>
    <xf numFmtId="165" fontId="46" fillId="0" borderId="1" xfId="8" applyNumberFormat="1" applyFont="1" applyFill="1" applyBorder="1" applyAlignment="1">
      <alignment horizontal="right" vertical="center" wrapText="1"/>
    </xf>
    <xf numFmtId="0" fontId="17" fillId="0" borderId="0" xfId="8" applyFont="1" applyAlignment="1">
      <alignment vertical="center"/>
    </xf>
    <xf numFmtId="172" fontId="17" fillId="0" borderId="0" xfId="8" applyNumberFormat="1" applyFont="1"/>
    <xf numFmtId="164" fontId="17" fillId="0" borderId="25" xfId="8" applyNumberFormat="1" applyFont="1" applyBorder="1" applyAlignment="1">
      <alignment horizontal="right"/>
    </xf>
    <xf numFmtId="0" fontId="18" fillId="0" borderId="0" xfId="8" applyFont="1" applyFill="1" applyAlignment="1">
      <alignment vertical="center"/>
    </xf>
    <xf numFmtId="0" fontId="23" fillId="0" borderId="0" xfId="8" applyFont="1" applyAlignment="1">
      <alignment vertical="center"/>
    </xf>
    <xf numFmtId="0" fontId="29" fillId="0" borderId="0" xfId="0" applyFont="1" applyFill="1" applyBorder="1" applyAlignment="1">
      <alignment vertical="center"/>
    </xf>
    <xf numFmtId="0" fontId="42" fillId="0" borderId="0" xfId="7" applyFont="1" applyAlignment="1">
      <alignment horizontal="center" vertical="center"/>
    </xf>
    <xf numFmtId="0" fontId="25" fillId="0" borderId="0" xfId="0" applyFont="1" applyFill="1" applyBorder="1" applyAlignment="1">
      <alignment vertical="center"/>
    </xf>
    <xf numFmtId="0" fontId="25" fillId="0" borderId="0" xfId="0" applyFont="1" applyAlignment="1">
      <alignment vertical="center"/>
    </xf>
    <xf numFmtId="164" fontId="25" fillId="0" borderId="0" xfId="1" applyNumberFormat="1" applyFont="1" applyAlignment="1">
      <alignment vertical="center"/>
    </xf>
    <xf numFmtId="165" fontId="25" fillId="0" borderId="0" xfId="0" applyNumberFormat="1" applyFont="1" applyAlignment="1">
      <alignment vertical="center"/>
    </xf>
    <xf numFmtId="165" fontId="26" fillId="0" borderId="0" xfId="0" applyNumberFormat="1" applyFont="1" applyAlignment="1">
      <alignment horizontal="right" vertical="center"/>
    </xf>
    <xf numFmtId="0" fontId="18" fillId="0" borderId="0" xfId="0" applyFont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25" fillId="0" borderId="0" xfId="0" applyFont="1" applyFill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7" fillId="0" borderId="0" xfId="0" applyFont="1" applyBorder="1" applyAlignment="1">
      <alignment horizontal="center" vertical="center"/>
    </xf>
    <xf numFmtId="164" fontId="17" fillId="0" borderId="0" xfId="0" applyNumberFormat="1" applyFont="1" applyFill="1" applyBorder="1" applyAlignment="1">
      <alignment vertical="center"/>
    </xf>
    <xf numFmtId="164" fontId="17" fillId="0" borderId="0" xfId="1" applyNumberFormat="1" applyFont="1" applyAlignment="1">
      <alignment vertical="center"/>
    </xf>
    <xf numFmtId="165" fontId="17" fillId="0" borderId="0" xfId="0" applyNumberFormat="1" applyFont="1" applyAlignment="1">
      <alignment vertical="center"/>
    </xf>
    <xf numFmtId="0" fontId="25" fillId="0" borderId="0" xfId="6" applyFont="1" applyFill="1" applyAlignment="1">
      <alignment vertical="center"/>
    </xf>
    <xf numFmtId="0" fontId="25" fillId="0" borderId="0" xfId="6" applyFont="1" applyAlignment="1">
      <alignment vertical="center"/>
    </xf>
    <xf numFmtId="165" fontId="25" fillId="0" borderId="0" xfId="6" applyNumberFormat="1" applyFont="1" applyAlignment="1">
      <alignment vertical="center"/>
    </xf>
    <xf numFmtId="165" fontId="26" fillId="0" borderId="0" xfId="6" applyNumberFormat="1" applyFont="1" applyAlignment="1">
      <alignment horizontal="right" vertical="center"/>
    </xf>
    <xf numFmtId="0" fontId="17" fillId="0" borderId="0" xfId="6" applyFont="1" applyFill="1" applyBorder="1" applyAlignment="1">
      <alignment vertical="center"/>
    </xf>
    <xf numFmtId="0" fontId="17" fillId="0" borderId="0" xfId="6" applyFont="1" applyBorder="1" applyAlignment="1">
      <alignment horizontal="center" vertical="center"/>
    </xf>
    <xf numFmtId="0" fontId="17" fillId="0" borderId="0" xfId="6" applyFont="1" applyBorder="1" applyAlignment="1">
      <alignment vertical="center"/>
    </xf>
    <xf numFmtId="165" fontId="17" fillId="0" borderId="0" xfId="6" applyNumberFormat="1" applyFont="1" applyAlignment="1">
      <alignment vertical="center"/>
    </xf>
    <xf numFmtId="0" fontId="36" fillId="0" borderId="0" xfId="0" applyFont="1" applyFill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Fill="1" applyAlignment="1">
      <alignment vertical="center"/>
    </xf>
    <xf numFmtId="164" fontId="23" fillId="0" borderId="0" xfId="1" applyNumberFormat="1" applyFont="1" applyAlignment="1">
      <alignment vertical="center"/>
    </xf>
    <xf numFmtId="165" fontId="23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164" fontId="20" fillId="0" borderId="0" xfId="1" applyNumberFormat="1" applyFont="1" applyAlignment="1">
      <alignment vertical="center"/>
    </xf>
    <xf numFmtId="165" fontId="20" fillId="0" borderId="0" xfId="0" applyNumberFormat="1" applyFont="1" applyAlignment="1">
      <alignment vertical="center"/>
    </xf>
    <xf numFmtId="0" fontId="23" fillId="0" borderId="0" xfId="6" applyFont="1" applyAlignment="1">
      <alignment vertical="center"/>
    </xf>
    <xf numFmtId="0" fontId="23" fillId="0" borderId="0" xfId="6" applyFont="1" applyFill="1" applyAlignment="1">
      <alignment vertical="center"/>
    </xf>
    <xf numFmtId="165" fontId="23" fillId="0" borderId="0" xfId="6" applyNumberFormat="1" applyFont="1" applyAlignment="1">
      <alignment vertical="center"/>
    </xf>
    <xf numFmtId="0" fontId="20" fillId="0" borderId="0" xfId="6" applyFont="1" applyAlignment="1">
      <alignment vertical="center"/>
    </xf>
    <xf numFmtId="165" fontId="20" fillId="0" borderId="0" xfId="6" applyNumberFormat="1" applyFont="1" applyAlignment="1">
      <alignment vertical="center"/>
    </xf>
    <xf numFmtId="0" fontId="25" fillId="0" borderId="0" xfId="8" applyFont="1" applyFill="1" applyAlignment="1">
      <alignment vertical="center"/>
    </xf>
    <xf numFmtId="0" fontId="25" fillId="0" borderId="0" xfId="8" applyFont="1" applyAlignment="1">
      <alignment vertical="center"/>
    </xf>
    <xf numFmtId="0" fontId="26" fillId="0" borderId="0" xfId="8" applyFont="1" applyAlignment="1">
      <alignment horizontal="right" vertical="center"/>
    </xf>
    <xf numFmtId="0" fontId="17" fillId="0" borderId="0" xfId="8" applyFont="1" applyFill="1" applyBorder="1" applyAlignment="1">
      <alignment vertical="center"/>
    </xf>
    <xf numFmtId="0" fontId="17" fillId="0" borderId="0" xfId="8" applyFont="1" applyFill="1" applyAlignment="1">
      <alignment vertical="center"/>
    </xf>
    <xf numFmtId="168" fontId="29" fillId="0" borderId="2" xfId="8" applyNumberFormat="1" applyFont="1" applyFill="1" applyBorder="1" applyAlignment="1">
      <alignment horizontal="right" vertical="center" wrapText="1"/>
    </xf>
    <xf numFmtId="168" fontId="29" fillId="0" borderId="4" xfId="8" applyNumberFormat="1" applyFont="1" applyFill="1" applyBorder="1" applyAlignment="1">
      <alignment horizontal="right" vertical="center" wrapText="1"/>
    </xf>
    <xf numFmtId="168" fontId="29" fillId="0" borderId="5" xfId="8" applyNumberFormat="1" applyFont="1" applyFill="1" applyBorder="1" applyAlignment="1">
      <alignment horizontal="right" vertical="center" wrapText="1"/>
    </xf>
    <xf numFmtId="0" fontId="39" fillId="0" borderId="0" xfId="11" applyFont="1" applyAlignment="1">
      <alignment horizontal="center" vertical="center"/>
    </xf>
    <xf numFmtId="0" fontId="42" fillId="0" borderId="0" xfId="11" applyFont="1" applyAlignment="1">
      <alignment vertical="center"/>
    </xf>
    <xf numFmtId="0" fontId="42" fillId="0" borderId="0" xfId="11" applyFont="1" applyAlignment="1">
      <alignment horizontal="right" vertical="center"/>
    </xf>
    <xf numFmtId="0" fontId="39" fillId="0" borderId="0" xfId="11" applyFont="1" applyAlignment="1">
      <alignment vertical="center"/>
    </xf>
    <xf numFmtId="0" fontId="41" fillId="0" borderId="0" xfId="11" applyFont="1" applyFill="1" applyBorder="1" applyAlignment="1">
      <alignment horizontal="center" vertical="center"/>
    </xf>
    <xf numFmtId="0" fontId="48" fillId="0" borderId="0" xfId="11" applyFont="1" applyFill="1" applyBorder="1" applyAlignment="1">
      <alignment horizontal="center" vertical="center"/>
    </xf>
    <xf numFmtId="0" fontId="39" fillId="0" borderId="0" xfId="11" applyFont="1" applyAlignment="1">
      <alignment horizontal="left" vertical="center"/>
    </xf>
    <xf numFmtId="3" fontId="36" fillId="0" borderId="2" xfId="11" applyNumberFormat="1" applyFont="1" applyFill="1" applyBorder="1" applyAlignment="1">
      <alignment horizontal="right" vertical="center"/>
    </xf>
    <xf numFmtId="3" fontId="36" fillId="0" borderId="4" xfId="11" applyNumberFormat="1" applyFont="1" applyFill="1" applyBorder="1" applyAlignment="1">
      <alignment horizontal="right" vertical="center"/>
    </xf>
    <xf numFmtId="3" fontId="36" fillId="0" borderId="4" xfId="12" applyNumberFormat="1" applyFont="1" applyFill="1" applyBorder="1" applyAlignment="1">
      <alignment horizontal="right" vertical="center" wrapText="1"/>
    </xf>
    <xf numFmtId="0" fontId="32" fillId="0" borderId="0" xfId="11" applyFont="1" applyFill="1" applyBorder="1" applyAlignment="1">
      <alignment horizontal="right" vertical="center"/>
    </xf>
    <xf numFmtId="49" fontId="37" fillId="0" borderId="0" xfId="11" applyNumberFormat="1" applyFont="1" applyBorder="1" applyAlignment="1">
      <alignment horizontal="left" vertical="center"/>
    </xf>
    <xf numFmtId="3" fontId="37" fillId="0" borderId="0" xfId="11" applyNumberFormat="1" applyFont="1" applyBorder="1" applyAlignment="1">
      <alignment horizontal="right" vertical="center"/>
    </xf>
    <xf numFmtId="0" fontId="32" fillId="0" borderId="0" xfId="11" applyFont="1" applyAlignment="1">
      <alignment horizontal="left" vertical="center"/>
    </xf>
    <xf numFmtId="49" fontId="36" fillId="0" borderId="2" xfId="11" applyNumberFormat="1" applyFont="1" applyFill="1" applyBorder="1" applyAlignment="1">
      <alignment horizontal="left" vertical="center" indent="1"/>
    </xf>
    <xf numFmtId="49" fontId="36" fillId="0" borderId="4" xfId="11" applyNumberFormat="1" applyFont="1" applyFill="1" applyBorder="1" applyAlignment="1">
      <alignment horizontal="left" vertical="center" indent="1"/>
    </xf>
    <xf numFmtId="0" fontId="29" fillId="0" borderId="0" xfId="14" applyFont="1" applyAlignment="1">
      <alignment vertical="center"/>
    </xf>
    <xf numFmtId="0" fontId="51" fillId="0" borderId="0" xfId="14" applyFont="1" applyAlignment="1">
      <alignment horizontal="right" vertical="center"/>
    </xf>
    <xf numFmtId="3" fontId="29" fillId="0" borderId="25" xfId="14" applyNumberFormat="1" applyFont="1" applyFill="1" applyBorder="1" applyAlignment="1">
      <alignment horizontal="right" vertical="center"/>
    </xf>
    <xf numFmtId="3" fontId="30" fillId="0" borderId="4" xfId="14" applyNumberFormat="1" applyFont="1" applyFill="1" applyBorder="1" applyAlignment="1">
      <alignment vertical="center"/>
    </xf>
    <xf numFmtId="0" fontId="39" fillId="0" borderId="0" xfId="14" applyFont="1" applyAlignment="1">
      <alignment vertical="center"/>
    </xf>
    <xf numFmtId="0" fontId="39" fillId="0" borderId="0" xfId="14" applyFont="1" applyBorder="1" applyAlignment="1">
      <alignment vertical="center"/>
    </xf>
    <xf numFmtId="3" fontId="39" fillId="0" borderId="25" xfId="14" applyNumberFormat="1" applyFont="1" applyFill="1" applyBorder="1" applyAlignment="1">
      <alignment horizontal="right" vertical="center"/>
    </xf>
    <xf numFmtId="3" fontId="40" fillId="0" borderId="4" xfId="14" applyNumberFormat="1" applyFont="1" applyFill="1" applyBorder="1" applyAlignment="1">
      <alignment vertical="center"/>
    </xf>
    <xf numFmtId="0" fontId="39" fillId="0" borderId="0" xfId="14" applyFont="1" applyFill="1" applyAlignment="1">
      <alignment vertical="center"/>
    </xf>
    <xf numFmtId="166" fontId="39" fillId="0" borderId="25" xfId="14" applyNumberFormat="1" applyFont="1" applyFill="1" applyBorder="1" applyAlignment="1">
      <alignment horizontal="right" vertical="center"/>
    </xf>
    <xf numFmtId="0" fontId="29" fillId="0" borderId="0" xfId="0" applyFont="1" applyBorder="1" applyAlignment="1">
      <alignment vertical="center"/>
    </xf>
    <xf numFmtId="3" fontId="36" fillId="0" borderId="4" xfId="0" applyNumberFormat="1" applyFont="1" applyFill="1" applyBorder="1" applyAlignment="1">
      <alignment horizontal="right" vertical="center"/>
    </xf>
    <xf numFmtId="0" fontId="29" fillId="0" borderId="3" xfId="0" applyFont="1" applyFill="1" applyBorder="1" applyAlignment="1">
      <alignment vertical="center"/>
    </xf>
    <xf numFmtId="0" fontId="29" fillId="0" borderId="3" xfId="0" applyFont="1" applyBorder="1" applyAlignment="1">
      <alignment vertical="center"/>
    </xf>
    <xf numFmtId="170" fontId="32" fillId="0" borderId="4" xfId="1" applyNumberFormat="1" applyFont="1" applyFill="1" applyBorder="1" applyAlignment="1">
      <alignment vertical="center"/>
    </xf>
    <xf numFmtId="164" fontId="25" fillId="0" borderId="0" xfId="21" applyNumberFormat="1" applyFont="1" applyAlignment="1">
      <alignment vertical="center"/>
    </xf>
    <xf numFmtId="0" fontId="18" fillId="0" borderId="0" xfId="6" applyFont="1" applyBorder="1" applyAlignment="1">
      <alignment horizontal="center" vertical="center" wrapText="1"/>
    </xf>
    <xf numFmtId="0" fontId="18" fillId="0" borderId="0" xfId="6" applyFont="1" applyAlignment="1">
      <alignment vertical="center" wrapText="1"/>
    </xf>
    <xf numFmtId="0" fontId="29" fillId="0" borderId="3" xfId="6" applyFont="1" applyBorder="1" applyAlignment="1">
      <alignment vertical="center"/>
    </xf>
    <xf numFmtId="0" fontId="17" fillId="0" borderId="26" xfId="5" applyFont="1" applyFill="1" applyBorder="1" applyAlignment="1">
      <alignment horizontal="left" vertical="center" wrapText="1" indent="1"/>
    </xf>
    <xf numFmtId="0" fontId="17" fillId="0" borderId="3" xfId="5" applyFont="1" applyFill="1" applyBorder="1" applyAlignment="1">
      <alignment horizontal="left" vertical="center" wrapText="1" indent="1"/>
    </xf>
    <xf numFmtId="164" fontId="17" fillId="0" borderId="0" xfId="6" applyNumberFormat="1" applyFont="1" applyFill="1" applyBorder="1" applyAlignment="1">
      <alignment vertical="center"/>
    </xf>
    <xf numFmtId="0" fontId="18" fillId="0" borderId="0" xfId="6" applyFont="1" applyBorder="1" applyAlignment="1">
      <alignment vertical="center"/>
    </xf>
    <xf numFmtId="0" fontId="17" fillId="0" borderId="27" xfId="5" applyFont="1" applyFill="1" applyBorder="1" applyAlignment="1">
      <alignment horizontal="left" vertical="center" wrapText="1" indent="1"/>
    </xf>
    <xf numFmtId="0" fontId="29" fillId="0" borderId="0" xfId="6" applyFont="1" applyAlignment="1">
      <alignment vertical="center"/>
    </xf>
    <xf numFmtId="164" fontId="17" fillId="0" borderId="0" xfId="21" applyNumberFormat="1" applyFont="1" applyAlignment="1">
      <alignment vertical="center"/>
    </xf>
    <xf numFmtId="3" fontId="17" fillId="0" borderId="0" xfId="6" applyNumberFormat="1" applyFont="1" applyBorder="1" applyAlignment="1">
      <alignment vertical="center"/>
    </xf>
    <xf numFmtId="0" fontId="29" fillId="0" borderId="3" xfId="5" applyFont="1" applyFill="1" applyBorder="1" applyAlignment="1">
      <alignment horizontal="left" vertical="center" wrapText="1" indent="1"/>
    </xf>
    <xf numFmtId="0" fontId="32" fillId="0" borderId="0" xfId="7" applyFont="1" applyFill="1" applyBorder="1" applyAlignment="1">
      <alignment vertical="center"/>
    </xf>
    <xf numFmtId="3" fontId="32" fillId="0" borderId="0" xfId="7" applyNumberFormat="1" applyFont="1" applyFill="1" applyBorder="1" applyAlignment="1">
      <alignment vertical="center"/>
    </xf>
    <xf numFmtId="0" fontId="53" fillId="0" borderId="0" xfId="6" applyFont="1" applyAlignment="1">
      <alignment vertical="center"/>
    </xf>
    <xf numFmtId="0" fontId="19" fillId="0" borderId="0" xfId="6" applyFont="1" applyFill="1" applyAlignment="1"/>
    <xf numFmtId="0" fontId="19" fillId="0" borderId="0" xfId="6" applyFont="1" applyAlignment="1"/>
    <xf numFmtId="0" fontId="17" fillId="0" borderId="0" xfId="0" applyFont="1" applyAlignment="1">
      <alignment horizontal="justify" wrapText="1"/>
    </xf>
    <xf numFmtId="0" fontId="17" fillId="0" borderId="0" xfId="0" applyFont="1" applyAlignment="1">
      <alignment wrapText="1"/>
    </xf>
    <xf numFmtId="0" fontId="33" fillId="9" borderId="1" xfId="27" applyNumberFormat="1" applyFont="1" applyFill="1" applyBorder="1" applyAlignment="1">
      <alignment horizontal="center" vertical="center" wrapText="1"/>
    </xf>
    <xf numFmtId="0" fontId="33" fillId="9" borderId="1" xfId="17" applyFont="1" applyFill="1" applyBorder="1" applyAlignment="1">
      <alignment horizontal="left" indent="1"/>
    </xf>
    <xf numFmtId="168" fontId="33" fillId="9" borderId="1" xfId="17" applyNumberFormat="1" applyFont="1" applyFill="1" applyBorder="1" applyAlignment="1">
      <alignment horizontal="right"/>
    </xf>
    <xf numFmtId="0" fontId="19" fillId="9" borderId="1" xfId="27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wrapText="1"/>
    </xf>
    <xf numFmtId="0" fontId="33" fillId="10" borderId="1" xfId="14" applyFont="1" applyFill="1" applyBorder="1" applyAlignment="1">
      <alignment horizontal="center" vertical="center"/>
    </xf>
    <xf numFmtId="3" fontId="30" fillId="11" borderId="1" xfId="14" applyNumberFormat="1" applyFont="1" applyFill="1" applyBorder="1" applyAlignment="1">
      <alignment horizontal="right" vertical="center"/>
    </xf>
    <xf numFmtId="0" fontId="30" fillId="10" borderId="1" xfId="14" applyFont="1" applyFill="1" applyBorder="1" applyAlignment="1">
      <alignment horizontal="left" vertical="center" indent="1"/>
    </xf>
    <xf numFmtId="0" fontId="19" fillId="11" borderId="1" xfId="14" applyFont="1" applyFill="1" applyBorder="1" applyAlignment="1">
      <alignment horizontal="center" vertical="center"/>
    </xf>
    <xf numFmtId="0" fontId="33" fillId="10" borderId="1" xfId="17" applyFont="1" applyFill="1" applyBorder="1" applyAlignment="1">
      <alignment horizontal="left" vertical="center" wrapText="1" indent="1"/>
    </xf>
    <xf numFmtId="3" fontId="40" fillId="12" borderId="1" xfId="14" applyNumberFormat="1" applyFont="1" applyFill="1" applyBorder="1" applyAlignment="1">
      <alignment horizontal="right" vertical="center"/>
    </xf>
    <xf numFmtId="0" fontId="29" fillId="14" borderId="1" xfId="14" applyFont="1" applyFill="1" applyBorder="1" applyAlignment="1">
      <alignment horizontal="center" vertical="center"/>
    </xf>
    <xf numFmtId="166" fontId="40" fillId="14" borderId="1" xfId="14" applyNumberFormat="1" applyFont="1" applyFill="1" applyBorder="1" applyAlignment="1">
      <alignment horizontal="right" vertical="center"/>
    </xf>
    <xf numFmtId="0" fontId="33" fillId="13" borderId="1" xfId="6" applyFont="1" applyFill="1" applyBorder="1" applyAlignment="1">
      <alignment horizontal="left" vertical="center" indent="1"/>
    </xf>
    <xf numFmtId="0" fontId="29" fillId="9" borderId="1" xfId="14" applyFont="1" applyFill="1" applyBorder="1" applyAlignment="1">
      <alignment horizontal="center" vertical="center"/>
    </xf>
    <xf numFmtId="3" fontId="40" fillId="9" borderId="1" xfId="14" applyNumberFormat="1" applyFont="1" applyFill="1" applyBorder="1" applyAlignment="1">
      <alignment horizontal="right" vertical="center"/>
    </xf>
    <xf numFmtId="0" fontId="40" fillId="12" borderId="1" xfId="14" applyFont="1" applyFill="1" applyBorder="1" applyAlignment="1">
      <alignment horizontal="left" vertical="center" indent="1"/>
    </xf>
    <xf numFmtId="0" fontId="58" fillId="0" borderId="0" xfId="7" applyFont="1" applyFill="1" applyAlignment="1">
      <alignment vertical="center"/>
    </xf>
    <xf numFmtId="0" fontId="54" fillId="0" borderId="0" xfId="17" applyFont="1" applyFill="1" applyBorder="1" applyAlignment="1">
      <alignment horizontal="left" indent="1"/>
    </xf>
    <xf numFmtId="41" fontId="52" fillId="0" borderId="0" xfId="18" applyFont="1" applyFill="1" applyBorder="1" applyAlignment="1">
      <alignment horizontal="right"/>
    </xf>
    <xf numFmtId="41" fontId="54" fillId="0" borderId="0" xfId="18" applyFont="1" applyFill="1" applyBorder="1" applyAlignment="1">
      <alignment horizontal="right"/>
    </xf>
    <xf numFmtId="173" fontId="52" fillId="0" borderId="0" xfId="18" applyNumberFormat="1" applyFont="1" applyFill="1" applyBorder="1" applyAlignment="1">
      <alignment horizontal="right"/>
    </xf>
    <xf numFmtId="173" fontId="54" fillId="0" borderId="0" xfId="18" applyNumberFormat="1" applyFont="1" applyFill="1" applyBorder="1" applyAlignment="1">
      <alignment horizontal="right"/>
    </xf>
    <xf numFmtId="0" fontId="29" fillId="9" borderId="1" xfId="0" applyFont="1" applyFill="1" applyBorder="1" applyAlignment="1">
      <alignment horizontal="center" vertical="center" wrapText="1"/>
    </xf>
    <xf numFmtId="164" fontId="17" fillId="9" borderId="1" xfId="1" applyNumberFormat="1" applyFont="1" applyFill="1" applyBorder="1" applyAlignment="1">
      <alignment horizontal="center" vertical="center"/>
    </xf>
    <xf numFmtId="0" fontId="51" fillId="0" borderId="0" xfId="14" applyFont="1" applyBorder="1" applyAlignment="1">
      <alignment vertical="center"/>
    </xf>
    <xf numFmtId="0" fontId="29" fillId="0" borderId="0" xfId="14" applyFont="1" applyFill="1" applyAlignment="1">
      <alignment vertical="center"/>
    </xf>
    <xf numFmtId="0" fontId="30" fillId="0" borderId="0" xfId="14" applyFont="1" applyFill="1" applyBorder="1" applyAlignment="1">
      <alignment horizontal="left" vertical="center" indent="1"/>
    </xf>
    <xf numFmtId="3" fontId="30" fillId="0" borderId="0" xfId="14" applyNumberFormat="1" applyFont="1" applyFill="1" applyBorder="1" applyAlignment="1">
      <alignment horizontal="right" vertical="center"/>
    </xf>
    <xf numFmtId="0" fontId="39" fillId="0" borderId="0" xfId="7" applyFont="1" applyFill="1" applyAlignment="1">
      <alignment vertical="center"/>
    </xf>
    <xf numFmtId="0" fontId="40" fillId="0" borderId="0" xfId="14" applyFont="1" applyFill="1" applyBorder="1" applyAlignment="1">
      <alignment horizontal="left" vertical="center" indent="1"/>
    </xf>
    <xf numFmtId="3" fontId="40" fillId="0" borderId="0" xfId="14" applyNumberFormat="1" applyFont="1" applyFill="1" applyBorder="1" applyAlignment="1">
      <alignment horizontal="right" vertical="center"/>
    </xf>
    <xf numFmtId="0" fontId="33" fillId="0" borderId="0" xfId="6" applyFont="1" applyFill="1" applyBorder="1" applyAlignment="1">
      <alignment horizontal="left" vertical="center" indent="1"/>
    </xf>
    <xf numFmtId="166" fontId="40" fillId="0" borderId="0" xfId="14" applyNumberFormat="1" applyFont="1" applyFill="1" applyBorder="1" applyAlignment="1">
      <alignment horizontal="right" vertical="center"/>
    </xf>
    <xf numFmtId="169" fontId="33" fillId="0" borderId="0" xfId="1" applyNumberFormat="1" applyFont="1" applyFill="1" applyBorder="1" applyAlignment="1">
      <alignment horizontal="left" vertical="center" indent="1"/>
    </xf>
    <xf numFmtId="0" fontId="33" fillId="12" borderId="1" xfId="6" applyFont="1" applyFill="1" applyBorder="1" applyAlignment="1">
      <alignment horizontal="left" vertical="center" indent="1"/>
    </xf>
    <xf numFmtId="0" fontId="32" fillId="9" borderId="1" xfId="11" applyFont="1" applyFill="1" applyBorder="1" applyAlignment="1">
      <alignment horizontal="center" vertical="center"/>
    </xf>
    <xf numFmtId="0" fontId="32" fillId="9" borderId="1" xfId="11" applyFont="1" applyFill="1" applyBorder="1" applyAlignment="1">
      <alignment horizontal="center" vertical="center" wrapText="1"/>
    </xf>
    <xf numFmtId="49" fontId="37" fillId="9" borderId="1" xfId="11" applyNumberFormat="1" applyFont="1" applyFill="1" applyBorder="1" applyAlignment="1">
      <alignment horizontal="left" vertical="center" indent="1"/>
    </xf>
    <xf numFmtId="3" fontId="37" fillId="9" borderId="1" xfId="11" applyNumberFormat="1" applyFont="1" applyFill="1" applyBorder="1" applyAlignment="1">
      <alignment horizontal="right" vertical="center"/>
    </xf>
    <xf numFmtId="0" fontId="36" fillId="0" borderId="0" xfId="0" applyFont="1" applyFill="1" applyBorder="1" applyAlignment="1">
      <alignment vertical="center"/>
    </xf>
    <xf numFmtId="0" fontId="17" fillId="0" borderId="2" xfId="5" applyFont="1" applyFill="1" applyBorder="1" applyAlignment="1">
      <alignment horizontal="left" vertical="center" wrapText="1" indent="1"/>
    </xf>
    <xf numFmtId="0" fontId="29" fillId="9" borderId="1" xfId="2" applyFont="1" applyFill="1" applyBorder="1" applyAlignment="1">
      <alignment horizontal="center" vertical="center" wrapText="1"/>
    </xf>
    <xf numFmtId="3" fontId="32" fillId="0" borderId="0" xfId="7" applyNumberFormat="1" applyFont="1" applyFill="1" applyAlignment="1">
      <alignment vertical="center"/>
    </xf>
    <xf numFmtId="3" fontId="33" fillId="9" borderId="1" xfId="18" applyNumberFormat="1" applyFont="1" applyFill="1" applyBorder="1" applyAlignment="1">
      <alignment horizontal="right"/>
    </xf>
    <xf numFmtId="166" fontId="33" fillId="9" borderId="1" xfId="18" applyNumberFormat="1" applyFont="1" applyFill="1" applyBorder="1" applyAlignment="1">
      <alignment horizontal="right"/>
    </xf>
    <xf numFmtId="166" fontId="41" fillId="0" borderId="2" xfId="7" applyNumberFormat="1" applyFont="1" applyFill="1" applyBorder="1" applyAlignment="1">
      <alignment vertical="center"/>
    </xf>
    <xf numFmtId="166" fontId="41" fillId="0" borderId="4" xfId="7" applyNumberFormat="1" applyFont="1" applyFill="1" applyBorder="1" applyAlignment="1">
      <alignment vertical="center"/>
    </xf>
    <xf numFmtId="166" fontId="40" fillId="0" borderId="4" xfId="7" applyNumberFormat="1" applyFont="1" applyFill="1" applyBorder="1" applyAlignment="1">
      <alignment vertical="center"/>
    </xf>
    <xf numFmtId="166" fontId="40" fillId="0" borderId="5" xfId="7" applyNumberFormat="1" applyFont="1" applyFill="1" applyBorder="1" applyAlignment="1">
      <alignment vertical="center"/>
    </xf>
    <xf numFmtId="166" fontId="40" fillId="0" borderId="4" xfId="14" applyNumberFormat="1" applyFont="1" applyFill="1" applyBorder="1" applyAlignment="1">
      <alignment vertical="center"/>
    </xf>
    <xf numFmtId="166" fontId="33" fillId="13" borderId="1" xfId="6" applyNumberFormat="1" applyFont="1" applyFill="1" applyBorder="1" applyAlignment="1">
      <alignment horizontal="right" vertical="center"/>
    </xf>
    <xf numFmtId="0" fontId="26" fillId="0" borderId="0" xfId="0" applyFont="1" applyAlignment="1">
      <alignment horizontal="center" vertical="top" wrapText="1" readingOrder="1"/>
    </xf>
    <xf numFmtId="0" fontId="25" fillId="0" borderId="0" xfId="0" applyFont="1" applyBorder="1" applyAlignment="1">
      <alignment horizontal="center"/>
    </xf>
    <xf numFmtId="0" fontId="18" fillId="3" borderId="7" xfId="0" applyFont="1" applyFill="1" applyBorder="1" applyAlignment="1">
      <alignment horizontal="center" vertical="top" wrapText="1" readingOrder="1"/>
    </xf>
    <xf numFmtId="0" fontId="19" fillId="3" borderId="6" xfId="0" applyFont="1" applyFill="1" applyBorder="1"/>
    <xf numFmtId="0" fontId="21" fillId="2" borderId="2" xfId="0" applyFont="1" applyFill="1" applyBorder="1" applyAlignment="1">
      <alignment horizontal="center" vertical="center"/>
    </xf>
    <xf numFmtId="0" fontId="19" fillId="0" borderId="5" xfId="0" applyFont="1" applyBorder="1"/>
    <xf numFmtId="0" fontId="18" fillId="3" borderId="6" xfId="0" applyFont="1" applyFill="1" applyBorder="1" applyAlignment="1">
      <alignment horizontal="center" vertical="top" wrapText="1" readingOrder="1"/>
    </xf>
    <xf numFmtId="0" fontId="26" fillId="0" borderId="0" xfId="6" applyFont="1" applyAlignment="1">
      <alignment horizontal="center" vertical="top" wrapText="1" readingOrder="1"/>
    </xf>
    <xf numFmtId="0" fontId="25" fillId="0" borderId="0" xfId="6" applyFont="1" applyBorder="1" applyAlignment="1">
      <alignment horizontal="center"/>
    </xf>
    <xf numFmtId="0" fontId="21" fillId="2" borderId="1" xfId="6" applyFont="1" applyFill="1" applyBorder="1" applyAlignment="1">
      <alignment horizontal="center" vertical="center"/>
    </xf>
    <xf numFmtId="0" fontId="21" fillId="2" borderId="2" xfId="6" applyFont="1" applyFill="1" applyBorder="1" applyAlignment="1">
      <alignment horizontal="center" vertical="center"/>
    </xf>
    <xf numFmtId="0" fontId="18" fillId="3" borderId="1" xfId="6" applyFont="1" applyFill="1" applyBorder="1" applyAlignment="1">
      <alignment horizontal="center" vertical="top" wrapText="1" readingOrder="1"/>
    </xf>
    <xf numFmtId="0" fontId="18" fillId="3" borderId="7" xfId="6" applyFont="1" applyFill="1" applyBorder="1" applyAlignment="1">
      <alignment horizontal="center" vertical="top" wrapText="1" readingOrder="1"/>
    </xf>
    <xf numFmtId="0" fontId="18" fillId="3" borderId="6" xfId="6" applyFont="1" applyFill="1" applyBorder="1" applyAlignment="1">
      <alignment horizontal="center" vertical="top" wrapText="1" readingOrder="1"/>
    </xf>
    <xf numFmtId="0" fontId="21" fillId="2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top" wrapText="1" readingOrder="1"/>
    </xf>
    <xf numFmtId="0" fontId="31" fillId="0" borderId="0" xfId="0" applyFont="1" applyAlignment="1">
      <alignment horizontal="center" vertical="center" wrapText="1" readingOrder="1"/>
    </xf>
    <xf numFmtId="0" fontId="21" fillId="2" borderId="8" xfId="0" applyFont="1" applyFill="1" applyBorder="1" applyAlignment="1">
      <alignment horizontal="center" vertical="center"/>
    </xf>
    <xf numFmtId="0" fontId="19" fillId="0" borderId="13" xfId="0" applyFont="1" applyBorder="1" applyAlignment="1">
      <alignment horizontal="center"/>
    </xf>
    <xf numFmtId="0" fontId="18" fillId="3" borderId="10" xfId="0" applyFont="1" applyFill="1" applyBorder="1" applyAlignment="1">
      <alignment horizontal="center" vertical="center"/>
    </xf>
    <xf numFmtId="0" fontId="18" fillId="3" borderId="11" xfId="0" applyFont="1" applyFill="1" applyBorder="1" applyAlignment="1">
      <alignment horizontal="center" vertical="center"/>
    </xf>
    <xf numFmtId="0" fontId="18" fillId="3" borderId="12" xfId="0" applyFont="1" applyFill="1" applyBorder="1" applyAlignment="1">
      <alignment horizontal="center" vertical="center"/>
    </xf>
    <xf numFmtId="0" fontId="18" fillId="4" borderId="11" xfId="0" applyFont="1" applyFill="1" applyBorder="1" applyAlignment="1">
      <alignment horizontal="center" vertical="center"/>
    </xf>
    <xf numFmtId="0" fontId="18" fillId="4" borderId="12" xfId="0" applyFont="1" applyFill="1" applyBorder="1" applyAlignment="1">
      <alignment horizontal="center" vertical="center"/>
    </xf>
    <xf numFmtId="0" fontId="26" fillId="0" borderId="0" xfId="8" applyFont="1" applyFill="1" applyAlignment="1">
      <alignment horizontal="center"/>
    </xf>
    <xf numFmtId="0" fontId="21" fillId="5" borderId="3" xfId="8" applyFont="1" applyFill="1" applyBorder="1" applyAlignment="1">
      <alignment horizontal="center" vertical="center"/>
    </xf>
    <xf numFmtId="0" fontId="17" fillId="0" borderId="8" xfId="8" applyFont="1" applyFill="1" applyBorder="1" applyAlignment="1">
      <alignment horizontal="center" vertical="center" wrapText="1"/>
    </xf>
    <xf numFmtId="0" fontId="17" fillId="0" borderId="25" xfId="8" applyFont="1" applyFill="1" applyBorder="1" applyAlignment="1">
      <alignment horizontal="center" vertical="center" wrapText="1"/>
    </xf>
    <xf numFmtId="0" fontId="17" fillId="0" borderId="7" xfId="8" applyFont="1" applyFill="1" applyBorder="1" applyAlignment="1">
      <alignment horizontal="center" vertical="center" wrapText="1"/>
    </xf>
    <xf numFmtId="0" fontId="17" fillId="0" borderId="6" xfId="8" applyFont="1" applyFill="1" applyBorder="1" applyAlignment="1">
      <alignment horizontal="center" vertical="center" wrapText="1"/>
    </xf>
    <xf numFmtId="0" fontId="17" fillId="0" borderId="2" xfId="8" applyFont="1" applyFill="1" applyBorder="1" applyAlignment="1">
      <alignment horizontal="center" vertical="center" wrapText="1"/>
    </xf>
    <xf numFmtId="0" fontId="17" fillId="0" borderId="4" xfId="8" applyFont="1" applyFill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  <xf numFmtId="0" fontId="55" fillId="8" borderId="1" xfId="17" applyFont="1" applyFill="1" applyBorder="1" applyAlignment="1">
      <alignment horizontal="center" vertical="center" wrapText="1"/>
    </xf>
    <xf numFmtId="0" fontId="47" fillId="0" borderId="0" xfId="6" applyFont="1" applyAlignment="1">
      <alignment horizontal="center" vertical="center" wrapText="1"/>
    </xf>
    <xf numFmtId="0" fontId="25" fillId="0" borderId="0" xfId="6" applyFont="1" applyBorder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0" fontId="39" fillId="0" borderId="0" xfId="7" applyFont="1" applyFill="1" applyAlignment="1">
      <alignment horizontal="left" vertical="center"/>
    </xf>
    <xf numFmtId="0" fontId="40" fillId="7" borderId="1" xfId="28" applyFont="1" applyFill="1" applyBorder="1" applyAlignment="1">
      <alignment horizontal="center" vertical="center"/>
    </xf>
    <xf numFmtId="0" fontId="39" fillId="0" borderId="0" xfId="7" applyFont="1" applyFill="1" applyAlignment="1">
      <alignment horizontal="left" vertical="center" wrapText="1"/>
    </xf>
    <xf numFmtId="0" fontId="48" fillId="0" borderId="0" xfId="7" applyFont="1" applyFill="1" applyAlignment="1">
      <alignment horizontal="center" vertical="center"/>
    </xf>
    <xf numFmtId="0" fontId="48" fillId="0" borderId="0" xfId="11" applyFont="1" applyFill="1" applyBorder="1" applyAlignment="1">
      <alignment horizontal="center" vertical="center"/>
    </xf>
    <xf numFmtId="0" fontId="21" fillId="8" borderId="2" xfId="0" applyFont="1" applyFill="1" applyBorder="1" applyAlignment="1">
      <alignment horizontal="center" vertical="center"/>
    </xf>
    <xf numFmtId="0" fontId="21" fillId="8" borderId="5" xfId="0" applyFont="1" applyFill="1" applyBorder="1" applyAlignment="1">
      <alignment horizontal="center" vertical="center"/>
    </xf>
    <xf numFmtId="0" fontId="55" fillId="15" borderId="7" xfId="8" applyFont="1" applyFill="1" applyBorder="1" applyAlignment="1">
      <alignment horizontal="center" vertical="center" wrapText="1"/>
    </xf>
    <xf numFmtId="0" fontId="55" fillId="15" borderId="6" xfId="8" applyFont="1" applyFill="1" applyBorder="1" applyAlignment="1">
      <alignment horizontal="center" vertical="center" wrapText="1"/>
    </xf>
    <xf numFmtId="0" fontId="23" fillId="0" borderId="0" xfId="0" applyFont="1" applyAlignment="1">
      <alignment horizontal="justify" wrapText="1"/>
    </xf>
    <xf numFmtId="0" fontId="26" fillId="0" borderId="0" xfId="8" applyFont="1" applyFill="1" applyAlignment="1">
      <alignment horizontal="center" vertical="center"/>
    </xf>
    <xf numFmtId="0" fontId="57" fillId="8" borderId="1" xfId="17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51" fillId="0" borderId="0" xfId="14" applyFont="1" applyBorder="1" applyAlignment="1">
      <alignment horizontal="center" vertical="center"/>
    </xf>
    <xf numFmtId="0" fontId="52" fillId="0" borderId="0" xfId="0" applyFont="1" applyAlignment="1">
      <alignment horizontal="left" vertical="center" wrapText="1"/>
    </xf>
  </cellXfs>
  <cellStyles count="48">
    <cellStyle name="Migliaia" xfId="1" builtinId="3"/>
    <cellStyle name="Migliaia [0] 2" xfId="18"/>
    <cellStyle name="Migliaia 2" xfId="10"/>
    <cellStyle name="Migliaia 3" xfId="13"/>
    <cellStyle name="Migliaia 4" xfId="21"/>
    <cellStyle name="Migliaia 5" xfId="27"/>
    <cellStyle name="Migliaia 5 2" xfId="39"/>
    <cellStyle name="Migliaia 6" xfId="33"/>
    <cellStyle name="Migliaia 7" xfId="37"/>
    <cellStyle name="Migliaia 8" xfId="42"/>
    <cellStyle name="Migliaia 9" xfId="45"/>
    <cellStyle name="Normal 2" xfId="9"/>
    <cellStyle name="Normale" xfId="0" builtinId="0"/>
    <cellStyle name="Normale 10" xfId="29"/>
    <cellStyle name="Normale 11" xfId="31"/>
    <cellStyle name="Normale 2" xfId="2"/>
    <cellStyle name="Normale 2 2" xfId="32"/>
    <cellStyle name="Normale 2 3" xfId="41"/>
    <cellStyle name="Normale 2 4" xfId="46"/>
    <cellStyle name="Normale 3" xfId="6"/>
    <cellStyle name="Normale 4" xfId="7"/>
    <cellStyle name="Normale 4 2" xfId="14"/>
    <cellStyle name="Normale 4 2 2" xfId="44"/>
    <cellStyle name="Normale 4 3" xfId="28"/>
    <cellStyle name="Normale 4 4" xfId="30"/>
    <cellStyle name="Normale 5" xfId="8"/>
    <cellStyle name="Normale 5 2" xfId="24"/>
    <cellStyle name="Normale 6" xfId="11"/>
    <cellStyle name="Normale 7" xfId="16"/>
    <cellStyle name="Normale 7 2" xfId="19"/>
    <cellStyle name="Normale 7 3" xfId="20"/>
    <cellStyle name="Normale 8" xfId="23"/>
    <cellStyle name="Normale 8 2" xfId="35"/>
    <cellStyle name="Normale 9" xfId="26"/>
    <cellStyle name="Normale 9 2" xfId="38"/>
    <cellStyle name="Normale_AVIAZIONE GENERALE" xfId="12"/>
    <cellStyle name="Normale_Foglio1" xfId="3"/>
    <cellStyle name="Normale_Foglio1 2" xfId="5"/>
    <cellStyle name="Normale_Format od (2006)" xfId="17"/>
    <cellStyle name="Percentuale" xfId="4" builtinId="5"/>
    <cellStyle name="Percentuale 2" xfId="15"/>
    <cellStyle name="Percentuale 3" xfId="22"/>
    <cellStyle name="Percentuale 4" xfId="25"/>
    <cellStyle name="Percentuale 5" xfId="34"/>
    <cellStyle name="Percentuale 6" xfId="36"/>
    <cellStyle name="Percentuale 7" xfId="40"/>
    <cellStyle name="Percentuale 8" xfId="43"/>
    <cellStyle name="Percentuale 9" xfId="47"/>
  </cellStyles>
  <dxfs count="0"/>
  <tableStyles count="0" defaultTableStyle="TableStyleMedium9" defaultPivotStyle="PivotStyleLight16"/>
  <colors>
    <mruColors>
      <color rgb="FF33CC33"/>
      <color rgb="FF1F497D"/>
      <color rgb="FF99CCFF"/>
      <color rgb="FF0066FF"/>
      <color rgb="FF6699FF"/>
      <color rgb="FFCC99FF"/>
      <color rgb="FFCC66FF"/>
      <color rgb="FF9900CC"/>
      <color rgb="FF6666FF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22\1.%20Statistiche\5.%20Maggio%202014\ASSAEROPORTI_Dati%20traffico_Maggio%202014_v0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List"/>
      <sheetName val="Baseline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  <sheetName val="Suddivisione Aree"/>
      <sheetName val="Classi APT Anno"/>
      <sheetName val="Classi APT Mese"/>
    </sheetNames>
    <sheetDataSet>
      <sheetData sheetId="0"/>
      <sheetData sheetId="1">
        <row r="11">
          <cell r="H11">
            <v>1</v>
          </cell>
          <cell r="I11">
            <v>2</v>
          </cell>
          <cell r="J11">
            <v>3</v>
          </cell>
          <cell r="K11">
            <v>4</v>
          </cell>
          <cell r="L11">
            <v>5</v>
          </cell>
          <cell r="M11">
            <v>6</v>
          </cell>
          <cell r="N11">
            <v>7</v>
          </cell>
          <cell r="O11">
            <v>8</v>
          </cell>
          <cell r="P11">
            <v>9</v>
          </cell>
          <cell r="Q11">
            <v>10</v>
          </cell>
          <cell r="R11">
            <v>11</v>
          </cell>
          <cell r="S11">
            <v>12</v>
          </cell>
          <cell r="U11" t="e">
            <v>#N/A</v>
          </cell>
          <cell r="V11" t="e">
            <v>#N/A</v>
          </cell>
          <cell r="W11" t="e">
            <v>#N/A</v>
          </cell>
          <cell r="X11" t="e">
            <v>#N/A</v>
          </cell>
          <cell r="Y11" t="e">
            <v>#N/A</v>
          </cell>
          <cell r="Z11" t="e">
            <v>#N/A</v>
          </cell>
          <cell r="AA11" t="e">
            <v>#N/A</v>
          </cell>
          <cell r="AB11" t="e">
            <v>#N/A</v>
          </cell>
          <cell r="AC11" t="e">
            <v>#N/A</v>
          </cell>
          <cell r="AD11" t="e">
            <v>#N/A</v>
          </cell>
          <cell r="AE11" t="e">
            <v>#N/A</v>
          </cell>
          <cell r="AF11" t="e">
            <v>#N/A</v>
          </cell>
        </row>
        <row r="12">
          <cell r="H12" t="e">
            <v>#N/A</v>
          </cell>
          <cell r="I12" t="e">
            <v>#N/A</v>
          </cell>
          <cell r="J12" t="e">
            <v>#N/A</v>
          </cell>
          <cell r="K12" t="e">
            <v>#N/A</v>
          </cell>
          <cell r="L12" t="e">
            <v>#N/A</v>
          </cell>
          <cell r="M12" t="e">
            <v>#N/A</v>
          </cell>
          <cell r="N12" t="e">
            <v>#N/A</v>
          </cell>
          <cell r="O12" t="e">
            <v>#N/A</v>
          </cell>
          <cell r="P12" t="e">
            <v>#N/A</v>
          </cell>
          <cell r="Q12" t="e">
            <v>#N/A</v>
          </cell>
          <cell r="R12" t="e">
            <v>#N/A</v>
          </cell>
          <cell r="S12" t="e">
            <v>#N/A</v>
          </cell>
          <cell r="U12">
            <v>1</v>
          </cell>
          <cell r="V12">
            <v>2</v>
          </cell>
          <cell r="W12">
            <v>3</v>
          </cell>
          <cell r="X12">
            <v>4</v>
          </cell>
          <cell r="Y12">
            <v>5</v>
          </cell>
          <cell r="Z12">
            <v>6</v>
          </cell>
          <cell r="AA12">
            <v>7</v>
          </cell>
          <cell r="AB12">
            <v>8</v>
          </cell>
          <cell r="AC12">
            <v>9</v>
          </cell>
          <cell r="AD12">
            <v>10</v>
          </cell>
          <cell r="AE12">
            <v>11</v>
          </cell>
          <cell r="AF12">
            <v>12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R434"/>
  <sheetViews>
    <sheetView topLeftCell="A10" workbookViewId="0">
      <selection activeCell="C28" sqref="C28"/>
    </sheetView>
  </sheetViews>
  <sheetFormatPr defaultColWidth="9" defaultRowHeight="12.75" x14ac:dyDescent="0.2"/>
  <cols>
    <col min="1" max="1" width="3.125" style="1" customWidth="1"/>
    <col min="2" max="2" width="16" style="2" customWidth="1"/>
    <col min="3" max="3" width="12" style="3" customWidth="1"/>
    <col min="4" max="4" width="6.625" style="4" customWidth="1"/>
    <col min="5" max="5" width="12.875" style="3" customWidth="1"/>
    <col min="6" max="6" width="6.625" style="4" customWidth="1"/>
    <col min="7" max="7" width="9.625" style="3" customWidth="1"/>
    <col min="8" max="8" width="6.625" style="4" customWidth="1"/>
    <col min="9" max="9" width="9.5" style="3" customWidth="1"/>
    <col min="10" max="10" width="6.625" style="4" customWidth="1"/>
    <col min="11" max="11" width="3.125" style="7" customWidth="1"/>
    <col min="12" max="12" width="9" style="2"/>
    <col min="13" max="13" width="17.5" style="2" bestFit="1" customWidth="1"/>
    <col min="14" max="16384" width="9" style="2"/>
  </cols>
  <sheetData>
    <row r="1" spans="1:18" s="27" customFormat="1" ht="15" x14ac:dyDescent="0.25">
      <c r="A1" s="26"/>
      <c r="C1" s="28"/>
      <c r="D1" s="29"/>
      <c r="E1" s="28"/>
      <c r="F1" s="29"/>
      <c r="G1" s="28"/>
      <c r="H1" s="29"/>
      <c r="I1" s="30" t="s">
        <v>1</v>
      </c>
      <c r="J1" s="30" t="s">
        <v>2</v>
      </c>
      <c r="K1" s="31"/>
      <c r="L1" s="32"/>
      <c r="M1" s="32"/>
      <c r="N1" s="32"/>
      <c r="O1" s="32"/>
      <c r="P1" s="32"/>
      <c r="Q1" s="32"/>
      <c r="R1" s="32"/>
    </row>
    <row r="2" spans="1:18" s="27" customFormat="1" ht="15" customHeight="1" x14ac:dyDescent="0.25">
      <c r="A2" s="355" t="s">
        <v>15</v>
      </c>
      <c r="B2" s="355"/>
      <c r="C2" s="355"/>
      <c r="D2" s="355"/>
      <c r="E2" s="355"/>
      <c r="F2" s="355"/>
      <c r="G2" s="355"/>
      <c r="H2" s="355"/>
      <c r="I2" s="355"/>
      <c r="J2" s="355"/>
      <c r="K2" s="31"/>
      <c r="L2" s="32"/>
      <c r="M2" s="32"/>
      <c r="N2" s="32"/>
      <c r="O2" s="32"/>
      <c r="P2" s="32"/>
      <c r="Q2" s="32"/>
      <c r="R2" s="32"/>
    </row>
    <row r="3" spans="1:18" s="27" customFormat="1" ht="15" customHeight="1" x14ac:dyDescent="0.25">
      <c r="A3" s="355" t="s">
        <v>14</v>
      </c>
      <c r="B3" s="355"/>
      <c r="C3" s="355"/>
      <c r="D3" s="355"/>
      <c r="E3" s="355"/>
      <c r="F3" s="355"/>
      <c r="G3" s="355"/>
      <c r="H3" s="355"/>
      <c r="I3" s="355"/>
      <c r="J3" s="355"/>
      <c r="K3" s="31"/>
      <c r="L3" s="32"/>
      <c r="M3" s="32"/>
      <c r="N3" s="32"/>
      <c r="O3" s="32"/>
      <c r="P3" s="32"/>
      <c r="Q3" s="32"/>
      <c r="R3" s="32"/>
    </row>
    <row r="4" spans="1:18" s="27" customFormat="1" ht="15" customHeight="1" x14ac:dyDescent="0.25">
      <c r="A4" s="356" t="s">
        <v>3</v>
      </c>
      <c r="B4" s="356"/>
      <c r="C4" s="356"/>
      <c r="D4" s="356"/>
      <c r="E4" s="356"/>
      <c r="F4" s="356"/>
      <c r="G4" s="356"/>
      <c r="H4" s="356"/>
      <c r="I4" s="356"/>
      <c r="J4" s="356"/>
      <c r="K4" s="33"/>
    </row>
    <row r="5" spans="1:18" s="7" customFormat="1" x14ac:dyDescent="0.2">
      <c r="A5" s="8"/>
      <c r="B5" s="9"/>
      <c r="C5" s="9"/>
      <c r="D5" s="9"/>
      <c r="E5" s="9"/>
      <c r="F5" s="9"/>
      <c r="G5" s="9"/>
      <c r="H5" s="9"/>
      <c r="I5" s="9"/>
      <c r="J5" s="9"/>
    </row>
    <row r="6" spans="1:18" s="11" customFormat="1" x14ac:dyDescent="0.2">
      <c r="A6" s="10"/>
      <c r="B6" s="359" t="s">
        <v>4</v>
      </c>
      <c r="C6" s="357" t="s">
        <v>5</v>
      </c>
      <c r="D6" s="361"/>
      <c r="E6" s="357" t="s">
        <v>6</v>
      </c>
      <c r="F6" s="361"/>
      <c r="G6" s="357" t="s">
        <v>0</v>
      </c>
      <c r="H6" s="361"/>
      <c r="I6" s="357" t="s">
        <v>7</v>
      </c>
      <c r="J6" s="358"/>
      <c r="K6" s="5"/>
      <c r="L6" s="6"/>
      <c r="M6" s="6"/>
      <c r="N6" s="6"/>
      <c r="O6" s="6"/>
    </row>
    <row r="7" spans="1:18" s="1" customFormat="1" x14ac:dyDescent="0.2">
      <c r="B7" s="360"/>
      <c r="C7" s="15" t="s">
        <v>8</v>
      </c>
      <c r="D7" s="16" t="s">
        <v>9</v>
      </c>
      <c r="E7" s="15" t="s">
        <v>8</v>
      </c>
      <c r="F7" s="16" t="s">
        <v>9</v>
      </c>
      <c r="G7" s="15" t="s">
        <v>8</v>
      </c>
      <c r="H7" s="16" t="s">
        <v>9</v>
      </c>
      <c r="I7" s="15" t="s">
        <v>10</v>
      </c>
      <c r="J7" s="16" t="s">
        <v>9</v>
      </c>
      <c r="K7" s="8"/>
    </row>
    <row r="8" spans="1:18" s="19" customFormat="1" x14ac:dyDescent="0.2">
      <c r="A8" s="51">
        <v>1</v>
      </c>
      <c r="B8" s="39" t="s">
        <v>18</v>
      </c>
      <c r="C8" s="40">
        <v>10126</v>
      </c>
      <c r="D8" s="48">
        <v>9.1869743368557266</v>
      </c>
      <c r="E8" s="41">
        <v>1354371</v>
      </c>
      <c r="F8" s="48">
        <v>2.7431896283596728</v>
      </c>
      <c r="G8" s="42">
        <v>9788</v>
      </c>
      <c r="H8" s="48">
        <v>328.54640980735553</v>
      </c>
      <c r="I8" s="42">
        <v>1.7569999999999999</v>
      </c>
      <c r="J8" s="48">
        <v>-77.005627535662882</v>
      </c>
      <c r="K8" s="18"/>
    </row>
    <row r="9" spans="1:18" s="19" customFormat="1" x14ac:dyDescent="0.2">
      <c r="A9" s="38">
        <v>2</v>
      </c>
      <c r="B9" s="39" t="s">
        <v>19</v>
      </c>
      <c r="C9" s="40">
        <v>5446</v>
      </c>
      <c r="D9" s="48">
        <v>-20.57751203150066</v>
      </c>
      <c r="E9" s="41">
        <v>447144</v>
      </c>
      <c r="F9" s="48">
        <v>-6.351786073319488</v>
      </c>
      <c r="G9" s="42">
        <v>801</v>
      </c>
      <c r="H9" s="48">
        <v>-67.870036101083031</v>
      </c>
      <c r="I9" s="42">
        <v>6617.5440000000026</v>
      </c>
      <c r="J9" s="48">
        <v>3.034014310850722</v>
      </c>
      <c r="K9" s="18"/>
    </row>
    <row r="10" spans="1:18" s="19" customFormat="1" x14ac:dyDescent="0.2">
      <c r="A10" s="38">
        <v>3</v>
      </c>
      <c r="B10" s="39" t="s">
        <v>20</v>
      </c>
      <c r="C10" s="40">
        <v>36482</v>
      </c>
      <c r="D10" s="48">
        <v>4.2640754501286011</v>
      </c>
      <c r="E10" s="41">
        <v>5014896</v>
      </c>
      <c r="F10" s="48">
        <v>7.4019810775843951</v>
      </c>
      <c r="G10" s="42">
        <v>11912</v>
      </c>
      <c r="H10" s="48">
        <v>-3.6713569464661191</v>
      </c>
      <c r="I10" s="42">
        <v>1762.828</v>
      </c>
      <c r="J10" s="48">
        <v>12.101462039809803</v>
      </c>
      <c r="K10" s="18"/>
    </row>
    <row r="11" spans="1:18" s="19" customFormat="1" x14ac:dyDescent="0.2">
      <c r="A11" s="38">
        <v>4</v>
      </c>
      <c r="B11" s="39" t="s">
        <v>21</v>
      </c>
      <c r="C11" s="40">
        <v>88120</v>
      </c>
      <c r="D11" s="48">
        <v>4.217423185183435</v>
      </c>
      <c r="E11" s="41">
        <v>12827267</v>
      </c>
      <c r="F11" s="48">
        <v>4.8755443366504352</v>
      </c>
      <c r="G11" s="42">
        <v>3039</v>
      </c>
      <c r="H11" s="48">
        <v>-9.4457687723480319</v>
      </c>
      <c r="I11" s="42">
        <v>124111.30299999975</v>
      </c>
      <c r="J11" s="48">
        <v>-1.4110613149480287</v>
      </c>
      <c r="K11" s="18"/>
    </row>
    <row r="12" spans="1:18" s="19" customFormat="1" x14ac:dyDescent="0.2">
      <c r="A12" s="38">
        <v>5</v>
      </c>
      <c r="B12" s="39" t="s">
        <v>22</v>
      </c>
      <c r="C12" s="40">
        <v>67563</v>
      </c>
      <c r="D12" s="48">
        <v>0.70802528022895217</v>
      </c>
      <c r="E12" s="41">
        <v>8489382</v>
      </c>
      <c r="F12" s="48">
        <v>3.7611954746558638</v>
      </c>
      <c r="G12" s="42">
        <v>10098</v>
      </c>
      <c r="H12" s="48">
        <v>22.876612314431739</v>
      </c>
      <c r="I12" s="42">
        <v>40539.9180000001</v>
      </c>
      <c r="J12" s="48">
        <v>-3.4439014839990421</v>
      </c>
      <c r="K12" s="17"/>
    </row>
    <row r="13" spans="1:18" s="19" customFormat="1" x14ac:dyDescent="0.2">
      <c r="A13" s="38">
        <v>6</v>
      </c>
      <c r="B13" s="39" t="s">
        <v>23</v>
      </c>
      <c r="C13" s="40">
        <v>200</v>
      </c>
      <c r="D13" s="48">
        <v>47.058823529411768</v>
      </c>
      <c r="E13" s="41">
        <v>7885</v>
      </c>
      <c r="F13" s="48">
        <v>33.372801082543987</v>
      </c>
      <c r="G13" s="42">
        <v>0</v>
      </c>
      <c r="H13" s="48" t="s">
        <v>60</v>
      </c>
      <c r="I13" s="42">
        <v>0</v>
      </c>
      <c r="J13" s="48" t="s">
        <v>60</v>
      </c>
      <c r="K13" s="18"/>
    </row>
    <row r="14" spans="1:18" s="19" customFormat="1" x14ac:dyDescent="0.2">
      <c r="A14" s="38">
        <v>7</v>
      </c>
      <c r="B14" s="39" t="s">
        <v>24</v>
      </c>
      <c r="C14" s="40">
        <v>2988</v>
      </c>
      <c r="D14" s="48">
        <v>2.7863777089783213</v>
      </c>
      <c r="E14" s="41">
        <v>3422</v>
      </c>
      <c r="F14" s="48">
        <v>-57.527615737867691</v>
      </c>
      <c r="G14" s="42">
        <v>0</v>
      </c>
      <c r="H14" s="48" t="s">
        <v>60</v>
      </c>
      <c r="I14" s="42">
        <v>10313.492999999999</v>
      </c>
      <c r="J14" s="48">
        <v>-46.929984890202341</v>
      </c>
      <c r="K14" s="18"/>
    </row>
    <row r="15" spans="1:18" s="19" customFormat="1" x14ac:dyDescent="0.2">
      <c r="A15" s="38">
        <v>8</v>
      </c>
      <c r="B15" s="39" t="s">
        <v>25</v>
      </c>
      <c r="C15" s="40">
        <v>16755</v>
      </c>
      <c r="D15" s="48">
        <v>5.8366496115216933</v>
      </c>
      <c r="E15" s="41">
        <v>2470255</v>
      </c>
      <c r="F15" s="48">
        <v>6.7240440003300819</v>
      </c>
      <c r="G15" s="42">
        <v>4698</v>
      </c>
      <c r="H15" s="48">
        <v>53.88142810350476</v>
      </c>
      <c r="I15" s="42">
        <v>42.692000000000014</v>
      </c>
      <c r="J15" s="48">
        <v>-21.111665465565338</v>
      </c>
      <c r="K15" s="18"/>
    </row>
    <row r="16" spans="1:18" s="19" customFormat="1" x14ac:dyDescent="0.2">
      <c r="A16" s="38">
        <v>9</v>
      </c>
      <c r="B16" s="39" t="s">
        <v>26</v>
      </c>
      <c r="C16" s="40">
        <v>31371</v>
      </c>
      <c r="D16" s="48">
        <v>6.3793818378997003E-2</v>
      </c>
      <c r="E16" s="41">
        <v>4355357</v>
      </c>
      <c r="F16" s="48">
        <v>4.9588573315162847</v>
      </c>
      <c r="G16" s="42">
        <v>9943</v>
      </c>
      <c r="H16" s="48">
        <v>306.33428688189622</v>
      </c>
      <c r="I16" s="42">
        <v>3587.434000000002</v>
      </c>
      <c r="J16" s="48">
        <v>26.381289236167476</v>
      </c>
      <c r="K16" s="18"/>
    </row>
    <row r="17" spans="1:13" s="19" customFormat="1" x14ac:dyDescent="0.2">
      <c r="A17" s="38">
        <v>10</v>
      </c>
      <c r="B17" s="39" t="s">
        <v>27</v>
      </c>
      <c r="C17" s="40">
        <v>71425</v>
      </c>
      <c r="D17" s="48">
        <v>7.9645081322933606</v>
      </c>
      <c r="E17" s="41">
        <v>9815313</v>
      </c>
      <c r="F17" s="48">
        <v>8.7255599603172698</v>
      </c>
      <c r="G17" s="42">
        <v>24705</v>
      </c>
      <c r="H17" s="48">
        <v>269.61400359066425</v>
      </c>
      <c r="I17" s="42">
        <v>6393.2180000000044</v>
      </c>
      <c r="J17" s="48">
        <v>-4.3792882400256588</v>
      </c>
      <c r="K17" s="18"/>
      <c r="M17" s="20"/>
    </row>
    <row r="18" spans="1:13" s="19" customFormat="1" x14ac:dyDescent="0.2">
      <c r="A18" s="38">
        <v>11</v>
      </c>
      <c r="B18" s="39" t="s">
        <v>28</v>
      </c>
      <c r="C18" s="40">
        <v>2855</v>
      </c>
      <c r="D18" s="48">
        <v>2.1101573676680943</v>
      </c>
      <c r="E18" s="41">
        <v>423304</v>
      </c>
      <c r="F18" s="48">
        <v>-3.0526781072433806</v>
      </c>
      <c r="G18" s="42">
        <v>777</v>
      </c>
      <c r="H18" s="48">
        <v>167.01030927835052</v>
      </c>
      <c r="I18" s="42">
        <v>0</v>
      </c>
      <c r="J18" s="48" t="s">
        <v>60</v>
      </c>
      <c r="K18" s="18"/>
    </row>
    <row r="19" spans="1:13" s="19" customFormat="1" x14ac:dyDescent="0.2">
      <c r="A19" s="38">
        <v>12</v>
      </c>
      <c r="B19" s="39" t="s">
        <v>29</v>
      </c>
      <c r="C19" s="40">
        <v>574</v>
      </c>
      <c r="D19" s="48" t="s">
        <v>60</v>
      </c>
      <c r="E19" s="41">
        <v>83797</v>
      </c>
      <c r="F19" s="48" t="s">
        <v>60</v>
      </c>
      <c r="G19" s="42">
        <v>0</v>
      </c>
      <c r="H19" s="48" t="s">
        <v>60</v>
      </c>
      <c r="I19" s="42">
        <v>0</v>
      </c>
      <c r="J19" s="48" t="s">
        <v>60</v>
      </c>
      <c r="K19" s="18"/>
    </row>
    <row r="20" spans="1:13" s="19" customFormat="1" x14ac:dyDescent="0.2">
      <c r="A20" s="38">
        <v>13</v>
      </c>
      <c r="B20" s="39" t="s">
        <v>30</v>
      </c>
      <c r="C20" s="40">
        <v>872</v>
      </c>
      <c r="D20" s="48">
        <v>12.371134020618555</v>
      </c>
      <c r="E20" s="41">
        <v>107346</v>
      </c>
      <c r="F20" s="48">
        <v>-7.7331683040664245</v>
      </c>
      <c r="G20" s="43">
        <v>4128</v>
      </c>
      <c r="H20" s="48">
        <v>105.16898608349899</v>
      </c>
      <c r="I20" s="43">
        <v>0</v>
      </c>
      <c r="J20" s="48" t="s">
        <v>60</v>
      </c>
      <c r="K20" s="18"/>
    </row>
    <row r="21" spans="1:13" s="19" customFormat="1" x14ac:dyDescent="0.2">
      <c r="A21" s="38">
        <v>14</v>
      </c>
      <c r="B21" s="39" t="s">
        <v>31</v>
      </c>
      <c r="C21" s="44">
        <v>27608</v>
      </c>
      <c r="D21" s="48">
        <v>-5.0227053804871389</v>
      </c>
      <c r="E21" s="44">
        <v>2706689</v>
      </c>
      <c r="F21" s="48">
        <v>2.2916800513973641</v>
      </c>
      <c r="G21" s="44">
        <v>59</v>
      </c>
      <c r="H21" s="48">
        <v>-63.803680981595093</v>
      </c>
      <c r="I21" s="44">
        <v>64.320999999999984</v>
      </c>
      <c r="J21" s="48">
        <v>2.9201868919610519</v>
      </c>
      <c r="K21" s="18"/>
    </row>
    <row r="22" spans="1:13" s="19" customFormat="1" x14ac:dyDescent="0.2">
      <c r="A22" s="38">
        <v>15</v>
      </c>
      <c r="B22" s="39" t="s">
        <v>32</v>
      </c>
      <c r="C22" s="40">
        <v>2</v>
      </c>
      <c r="D22" s="48">
        <v>0</v>
      </c>
      <c r="E22" s="41">
        <v>0</v>
      </c>
      <c r="F22" s="48">
        <v>-100</v>
      </c>
      <c r="G22" s="42">
        <v>0</v>
      </c>
      <c r="H22" s="48" t="s">
        <v>60</v>
      </c>
      <c r="I22" s="42">
        <v>0.112</v>
      </c>
      <c r="J22" s="48" t="s">
        <v>60</v>
      </c>
      <c r="K22" s="18"/>
    </row>
    <row r="23" spans="1:13" s="19" customFormat="1" x14ac:dyDescent="0.2">
      <c r="A23" s="38">
        <v>16</v>
      </c>
      <c r="B23" s="39" t="s">
        <v>33</v>
      </c>
      <c r="C23" s="40">
        <v>14820</v>
      </c>
      <c r="D23" s="48">
        <v>15.232097037555405</v>
      </c>
      <c r="E23" s="41">
        <v>1448718</v>
      </c>
      <c r="F23" s="48">
        <v>16.690750397502384</v>
      </c>
      <c r="G23" s="42">
        <v>1101</v>
      </c>
      <c r="H23" s="48">
        <v>-34.69750889679716</v>
      </c>
      <c r="I23" s="42">
        <v>146.16500000000013</v>
      </c>
      <c r="J23" s="48">
        <v>-7.5507738626084802</v>
      </c>
      <c r="K23" s="18"/>
    </row>
    <row r="24" spans="1:13" s="19" customFormat="1" x14ac:dyDescent="0.2">
      <c r="A24" s="38">
        <v>17</v>
      </c>
      <c r="B24" s="39" t="s">
        <v>34</v>
      </c>
      <c r="C24" s="40">
        <v>144</v>
      </c>
      <c r="D24" s="48">
        <v>67.441860465116292</v>
      </c>
      <c r="E24" s="41">
        <v>7650</v>
      </c>
      <c r="F24" s="48">
        <v>-1.5950604579367109</v>
      </c>
      <c r="G24" s="42">
        <v>0</v>
      </c>
      <c r="H24" s="48" t="s">
        <v>60</v>
      </c>
      <c r="I24" s="42">
        <v>0</v>
      </c>
      <c r="J24" s="48" t="s">
        <v>60</v>
      </c>
      <c r="K24" s="18"/>
    </row>
    <row r="25" spans="1:13" s="19" customFormat="1" x14ac:dyDescent="0.2">
      <c r="A25" s="38">
        <v>18</v>
      </c>
      <c r="B25" s="39" t="s">
        <v>35</v>
      </c>
      <c r="C25" s="40">
        <v>19098</v>
      </c>
      <c r="D25" s="48">
        <v>10.380302855161247</v>
      </c>
      <c r="E25" s="45">
        <v>2746399</v>
      </c>
      <c r="F25" s="48">
        <v>8.1586053741425104</v>
      </c>
      <c r="G25" s="42">
        <v>8906</v>
      </c>
      <c r="H25" s="48">
        <v>25.542712151113619</v>
      </c>
      <c r="I25" s="42">
        <v>1009.7049999999994</v>
      </c>
      <c r="J25" s="48">
        <v>2.3012344578273343</v>
      </c>
      <c r="K25" s="18"/>
    </row>
    <row r="26" spans="1:13" s="19" customFormat="1" x14ac:dyDescent="0.2">
      <c r="A26" s="38">
        <v>19</v>
      </c>
      <c r="B26" s="39" t="s">
        <v>36</v>
      </c>
      <c r="C26" s="40">
        <v>4107</v>
      </c>
      <c r="D26" s="48">
        <v>4.6636085626911381</v>
      </c>
      <c r="E26" s="41">
        <v>268197</v>
      </c>
      <c r="F26" s="48">
        <v>5.7100626699775319</v>
      </c>
      <c r="G26" s="42">
        <v>23</v>
      </c>
      <c r="H26" s="48" t="s">
        <v>60</v>
      </c>
      <c r="I26" s="42">
        <v>14.648</v>
      </c>
      <c r="J26" s="48">
        <v>-5.4296597585383211</v>
      </c>
      <c r="K26" s="18"/>
    </row>
    <row r="27" spans="1:13" s="19" customFormat="1" x14ac:dyDescent="0.2">
      <c r="A27" s="38">
        <v>20</v>
      </c>
      <c r="B27" s="39" t="s">
        <v>37</v>
      </c>
      <c r="C27" s="40">
        <v>71</v>
      </c>
      <c r="D27" s="48">
        <v>-91.686182669789233</v>
      </c>
      <c r="E27" s="41">
        <v>718</v>
      </c>
      <c r="F27" s="48">
        <v>-92.218489216430044</v>
      </c>
      <c r="G27" s="42">
        <v>0</v>
      </c>
      <c r="H27" s="48" t="s">
        <v>60</v>
      </c>
      <c r="I27" s="42">
        <v>0</v>
      </c>
      <c r="J27" s="48" t="s">
        <v>60</v>
      </c>
      <c r="K27" s="18"/>
    </row>
    <row r="28" spans="1:13" s="19" customFormat="1" x14ac:dyDescent="0.2">
      <c r="A28" s="38">
        <v>21</v>
      </c>
      <c r="B28" s="39" t="s">
        <v>38</v>
      </c>
      <c r="C28" s="40">
        <v>93987</v>
      </c>
      <c r="D28" s="48">
        <v>-2.5708273295531114</v>
      </c>
      <c r="E28" s="41">
        <v>9187120</v>
      </c>
      <c r="F28" s="48">
        <v>-3.3246642004448006</v>
      </c>
      <c r="G28" s="42">
        <v>1268</v>
      </c>
      <c r="H28" s="48">
        <v>28.861788617886191</v>
      </c>
      <c r="I28" s="42">
        <v>12571.111000000004</v>
      </c>
      <c r="J28" s="48">
        <v>-9.000318217380368</v>
      </c>
      <c r="K28" s="18"/>
    </row>
    <row r="29" spans="1:13" s="19" customFormat="1" x14ac:dyDescent="0.2">
      <c r="A29" s="38">
        <v>22</v>
      </c>
      <c r="B29" s="39" t="s">
        <v>39</v>
      </c>
      <c r="C29" s="40">
        <v>189910</v>
      </c>
      <c r="D29" s="48">
        <v>8.6727628552136196</v>
      </c>
      <c r="E29" s="41">
        <v>24561735</v>
      </c>
      <c r="F29" s="48">
        <v>11.455581032126474</v>
      </c>
      <c r="G29" s="42">
        <v>154501</v>
      </c>
      <c r="H29" s="48">
        <v>25.764963491766309</v>
      </c>
      <c r="I29" s="42">
        <v>572774.54500000004</v>
      </c>
      <c r="J29" s="48">
        <v>-2.8732434613610138</v>
      </c>
      <c r="K29" s="18"/>
    </row>
    <row r="30" spans="1:13" s="19" customFormat="1" x14ac:dyDescent="0.2">
      <c r="A30" s="38">
        <v>23</v>
      </c>
      <c r="B30" s="39" t="s">
        <v>40</v>
      </c>
      <c r="C30" s="40">
        <v>72538</v>
      </c>
      <c r="D30" s="48">
        <v>8.4988632284312615</v>
      </c>
      <c r="E30" s="41">
        <v>9903551</v>
      </c>
      <c r="F30" s="48">
        <v>15.800897614573429</v>
      </c>
      <c r="G30" s="42">
        <v>18038</v>
      </c>
      <c r="H30" s="48">
        <v>29.138029782359666</v>
      </c>
      <c r="I30" s="42">
        <v>9821.4480000000076</v>
      </c>
      <c r="J30" s="48">
        <v>13.632619740074276</v>
      </c>
      <c r="K30" s="18"/>
    </row>
    <row r="31" spans="1:13" s="19" customFormat="1" x14ac:dyDescent="0.2">
      <c r="A31" s="38">
        <v>24</v>
      </c>
      <c r="B31" s="39" t="s">
        <v>41</v>
      </c>
      <c r="C31" s="40">
        <v>23015</v>
      </c>
      <c r="D31" s="48">
        <v>0.40572375883431278</v>
      </c>
      <c r="E31" s="41">
        <v>2969458</v>
      </c>
      <c r="F31" s="48">
        <v>6.6131995434542432</v>
      </c>
      <c r="G31" s="42">
        <v>4827</v>
      </c>
      <c r="H31" s="48">
        <v>60.846384538487172</v>
      </c>
      <c r="I31" s="42">
        <v>152.42599999999999</v>
      </c>
      <c r="J31" s="48">
        <v>-19.202981134675852</v>
      </c>
      <c r="K31" s="18"/>
    </row>
    <row r="32" spans="1:13" s="19" customFormat="1" x14ac:dyDescent="0.2">
      <c r="A32" s="38">
        <v>25</v>
      </c>
      <c r="B32" s="39" t="s">
        <v>42</v>
      </c>
      <c r="C32" s="40">
        <v>48642</v>
      </c>
      <c r="D32" s="48">
        <v>10.49726267008927</v>
      </c>
      <c r="E32" s="41">
        <v>6601472</v>
      </c>
      <c r="F32" s="48">
        <v>14.747422495839601</v>
      </c>
      <c r="G32" s="42">
        <v>20488</v>
      </c>
      <c r="H32" s="48">
        <v>25.416258570029385</v>
      </c>
      <c r="I32" s="42">
        <v>373.59099999999984</v>
      </c>
      <c r="J32" s="48">
        <v>15.277756349532012</v>
      </c>
      <c r="K32" s="18"/>
    </row>
    <row r="33" spans="1:11" s="19" customFormat="1" x14ac:dyDescent="0.2">
      <c r="A33" s="38">
        <v>26</v>
      </c>
      <c r="B33" s="39" t="s">
        <v>43</v>
      </c>
      <c r="C33" s="40">
        <v>3550</v>
      </c>
      <c r="D33" s="48">
        <v>6.319257262653494</v>
      </c>
      <c r="E33" s="41">
        <v>151143</v>
      </c>
      <c r="F33" s="48">
        <v>-0.50948873397973671</v>
      </c>
      <c r="G33" s="42">
        <v>0</v>
      </c>
      <c r="H33" s="48" t="s">
        <v>60</v>
      </c>
      <c r="I33" s="42">
        <v>27.122000000000007</v>
      </c>
      <c r="J33" s="48">
        <v>6.4614007748499915</v>
      </c>
      <c r="K33" s="18"/>
    </row>
    <row r="34" spans="1:11" s="19" customFormat="1" x14ac:dyDescent="0.2">
      <c r="A34" s="38">
        <v>27</v>
      </c>
      <c r="B34" s="39" t="s">
        <v>44</v>
      </c>
      <c r="C34" s="40">
        <v>570</v>
      </c>
      <c r="D34" s="48">
        <v>-48.555956678700362</v>
      </c>
      <c r="E34" s="41">
        <v>75253</v>
      </c>
      <c r="F34" s="48">
        <v>-52.209090389488324</v>
      </c>
      <c r="G34" s="42">
        <v>396</v>
      </c>
      <c r="H34" s="48">
        <v>-39.908952959028831</v>
      </c>
      <c r="I34" s="42">
        <v>0</v>
      </c>
      <c r="J34" s="48" t="s">
        <v>60</v>
      </c>
      <c r="K34" s="18"/>
    </row>
    <row r="35" spans="1:11" s="19" customFormat="1" x14ac:dyDescent="0.2">
      <c r="A35" s="38">
        <v>28</v>
      </c>
      <c r="B35" s="39" t="s">
        <v>45</v>
      </c>
      <c r="C35" s="40">
        <v>1448</v>
      </c>
      <c r="D35" s="48">
        <v>-18.284424379232505</v>
      </c>
      <c r="E35" s="41">
        <v>219861</v>
      </c>
      <c r="F35" s="48">
        <v>-10.822452878402544</v>
      </c>
      <c r="G35" s="42">
        <v>0</v>
      </c>
      <c r="H35" s="48">
        <v>-100</v>
      </c>
      <c r="I35" s="42">
        <v>0</v>
      </c>
      <c r="J35" s="48" t="s">
        <v>60</v>
      </c>
      <c r="K35" s="18"/>
    </row>
    <row r="36" spans="1:11" s="19" customFormat="1" x14ac:dyDescent="0.2">
      <c r="A36" s="38">
        <v>29</v>
      </c>
      <c r="B36" s="39" t="s">
        <v>46</v>
      </c>
      <c r="C36" s="40">
        <v>5005</v>
      </c>
      <c r="D36" s="48">
        <v>-7.8438593260909641</v>
      </c>
      <c r="E36" s="41">
        <v>657365</v>
      </c>
      <c r="F36" s="48">
        <v>-0.15901897292272338</v>
      </c>
      <c r="G36" s="42">
        <v>308</v>
      </c>
      <c r="H36" s="48">
        <v>-40.54054054054054</v>
      </c>
      <c r="I36" s="42">
        <v>22.038999999999998</v>
      </c>
      <c r="J36" s="48">
        <v>38.706023034803906</v>
      </c>
      <c r="K36" s="18"/>
    </row>
    <row r="37" spans="1:11" s="19" customFormat="1" x14ac:dyDescent="0.2">
      <c r="A37" s="38">
        <v>30</v>
      </c>
      <c r="B37" s="39" t="s">
        <v>47</v>
      </c>
      <c r="C37" s="40">
        <v>38512</v>
      </c>
      <c r="D37" s="48">
        <v>2.6001705029838007</v>
      </c>
      <c r="E37" s="41">
        <v>5449334</v>
      </c>
      <c r="F37" s="48">
        <v>4.3448572857026022</v>
      </c>
      <c r="G37" s="42">
        <v>4006</v>
      </c>
      <c r="H37" s="48">
        <v>75.470871660096378</v>
      </c>
      <c r="I37" s="42">
        <v>11174.291999999994</v>
      </c>
      <c r="J37" s="48">
        <v>9.4700159527756682</v>
      </c>
      <c r="K37" s="18"/>
    </row>
    <row r="38" spans="1:11" s="19" customFormat="1" x14ac:dyDescent="0.2">
      <c r="A38" s="38">
        <v>31</v>
      </c>
      <c r="B38" s="39" t="s">
        <v>48</v>
      </c>
      <c r="C38" s="40">
        <v>3507</v>
      </c>
      <c r="D38" s="48">
        <v>5.7280675309014129</v>
      </c>
      <c r="E38" s="41">
        <v>357066</v>
      </c>
      <c r="F38" s="48">
        <v>-6.0505917455572984</v>
      </c>
      <c r="G38" s="42">
        <v>0</v>
      </c>
      <c r="H38" s="48" t="s">
        <v>60</v>
      </c>
      <c r="I38" s="42">
        <v>15.723000000000001</v>
      </c>
      <c r="J38" s="48">
        <v>-51.626003753499674</v>
      </c>
      <c r="K38" s="18"/>
    </row>
    <row r="39" spans="1:11" s="19" customFormat="1" x14ac:dyDescent="0.2">
      <c r="A39" s="38">
        <v>32</v>
      </c>
      <c r="B39" s="39" t="s">
        <v>49</v>
      </c>
      <c r="C39" s="40">
        <v>2033</v>
      </c>
      <c r="D39" s="48">
        <v>2.8325746079919014</v>
      </c>
      <c r="E39" s="41">
        <v>304191</v>
      </c>
      <c r="F39" s="48">
        <v>1.1360689421293131</v>
      </c>
      <c r="G39" s="42">
        <v>398</v>
      </c>
      <c r="H39" s="48">
        <v>-44.645340751043115</v>
      </c>
      <c r="I39" s="42">
        <v>34.193999999999996</v>
      </c>
      <c r="J39" s="48">
        <v>756.34861006761821</v>
      </c>
      <c r="K39" s="18"/>
    </row>
    <row r="40" spans="1:11" s="19" customFormat="1" x14ac:dyDescent="0.2">
      <c r="A40" s="38">
        <v>33</v>
      </c>
      <c r="B40" s="39" t="s">
        <v>50</v>
      </c>
      <c r="C40" s="40">
        <v>35013</v>
      </c>
      <c r="D40" s="48">
        <v>-1.1267366994239296</v>
      </c>
      <c r="E40" s="41">
        <v>5812451</v>
      </c>
      <c r="F40" s="48">
        <v>-0.73434151090010857</v>
      </c>
      <c r="G40" s="42">
        <v>0</v>
      </c>
      <c r="H40" s="48" t="s">
        <v>60</v>
      </c>
      <c r="I40" s="42">
        <v>18257.723000000002</v>
      </c>
      <c r="J40" s="48">
        <v>7.1377234138265493</v>
      </c>
      <c r="K40" s="18"/>
    </row>
    <row r="41" spans="1:11" s="19" customFormat="1" x14ac:dyDescent="0.2">
      <c r="A41" s="38">
        <v>34</v>
      </c>
      <c r="B41" s="39" t="s">
        <v>51</v>
      </c>
      <c r="C41" s="40">
        <v>304969</v>
      </c>
      <c r="D41" s="48">
        <v>3.4529665185386165</v>
      </c>
      <c r="E41" s="41">
        <v>42896831</v>
      </c>
      <c r="F41" s="48">
        <v>5.0333804337151093</v>
      </c>
      <c r="G41" s="42">
        <v>94225</v>
      </c>
      <c r="H41" s="48">
        <v>-26.164635818673347</v>
      </c>
      <c r="I41" s="42">
        <v>205862.21599999984</v>
      </c>
      <c r="J41" s="48">
        <v>10.923343430018363</v>
      </c>
      <c r="K41" s="18"/>
    </row>
    <row r="42" spans="1:11" s="19" customFormat="1" x14ac:dyDescent="0.2">
      <c r="A42" s="38">
        <v>35</v>
      </c>
      <c r="B42" s="39" t="s">
        <v>52</v>
      </c>
      <c r="C42" s="40">
        <v>4</v>
      </c>
      <c r="D42" s="48">
        <v>-97.142857142857139</v>
      </c>
      <c r="E42" s="41">
        <v>141</v>
      </c>
      <c r="F42" s="48">
        <v>-95.343461030383096</v>
      </c>
      <c r="G42" s="42">
        <v>0</v>
      </c>
      <c r="H42" s="48" t="s">
        <v>60</v>
      </c>
      <c r="I42" s="42">
        <v>0</v>
      </c>
      <c r="J42" s="48" t="s">
        <v>60</v>
      </c>
      <c r="K42" s="18"/>
    </row>
    <row r="43" spans="1:11" s="19" customFormat="1" x14ac:dyDescent="0.2">
      <c r="A43" s="38">
        <v>36</v>
      </c>
      <c r="B43" s="39" t="s">
        <v>53</v>
      </c>
      <c r="C43" s="40">
        <v>252</v>
      </c>
      <c r="D43" s="48">
        <v>-27.167630057803464</v>
      </c>
      <c r="E43" s="41">
        <v>58</v>
      </c>
      <c r="F43" s="48">
        <v>100</v>
      </c>
      <c r="G43" s="42">
        <v>0</v>
      </c>
      <c r="H43" s="48" t="s">
        <v>60</v>
      </c>
      <c r="I43" s="42">
        <v>6837.2540000000008</v>
      </c>
      <c r="J43" s="48">
        <v>9.6670732714684533</v>
      </c>
      <c r="K43" s="18"/>
    </row>
    <row r="44" spans="1:11" s="19" customFormat="1" x14ac:dyDescent="0.2">
      <c r="A44" s="38">
        <v>37</v>
      </c>
      <c r="B44" s="39" t="s">
        <v>54</v>
      </c>
      <c r="C44" s="40">
        <v>38062</v>
      </c>
      <c r="D44" s="48">
        <v>-4.1862806796727483</v>
      </c>
      <c r="E44" s="41">
        <v>4072612</v>
      </c>
      <c r="F44" s="48">
        <v>-2.2400280369569288</v>
      </c>
      <c r="G44" s="42">
        <v>4567</v>
      </c>
      <c r="H44" s="48">
        <v>55.604770017035776</v>
      </c>
      <c r="I44" s="42">
        <v>411.69299999999987</v>
      </c>
      <c r="J44" s="48">
        <v>-1.1819008825852251</v>
      </c>
      <c r="K44" s="18"/>
    </row>
    <row r="45" spans="1:11" s="19" customFormat="1" x14ac:dyDescent="0.2">
      <c r="A45" s="38">
        <v>38</v>
      </c>
      <c r="B45" s="39" t="s">
        <v>55</v>
      </c>
      <c r="C45" s="40">
        <v>4929</v>
      </c>
      <c r="D45" s="48">
        <v>-45.245500999777825</v>
      </c>
      <c r="E45" s="41">
        <v>470150</v>
      </c>
      <c r="F45" s="48">
        <v>-63.587740263602612</v>
      </c>
      <c r="G45" s="42">
        <v>8636</v>
      </c>
      <c r="H45" s="48">
        <v>2624.2902208201895</v>
      </c>
      <c r="I45" s="42">
        <v>17.833999999999996</v>
      </c>
      <c r="J45" s="48">
        <v>-49.448680518155292</v>
      </c>
      <c r="K45" s="18"/>
    </row>
    <row r="46" spans="1:11" s="19" customFormat="1" x14ac:dyDescent="0.2">
      <c r="A46" s="38">
        <v>39</v>
      </c>
      <c r="B46" s="39" t="s">
        <v>56</v>
      </c>
      <c r="C46" s="40">
        <v>19540</v>
      </c>
      <c r="D46" s="48">
        <v>9.3575106335348153</v>
      </c>
      <c r="E46" s="41">
        <v>3274286</v>
      </c>
      <c r="F46" s="48">
        <v>9.7743987828644805</v>
      </c>
      <c r="G46" s="42">
        <v>189</v>
      </c>
      <c r="H46" s="48">
        <v>-66.429840142095912</v>
      </c>
      <c r="I46" s="42">
        <v>0</v>
      </c>
      <c r="J46" s="48">
        <v>-100</v>
      </c>
      <c r="K46" s="18"/>
    </row>
    <row r="47" spans="1:11" s="19" customFormat="1" x14ac:dyDescent="0.2">
      <c r="A47" s="38">
        <v>40</v>
      </c>
      <c r="B47" s="39" t="s">
        <v>57</v>
      </c>
      <c r="C47" s="40">
        <v>8245</v>
      </c>
      <c r="D47" s="48">
        <v>-4.8251183192889329</v>
      </c>
      <c r="E47" s="41">
        <v>769505</v>
      </c>
      <c r="F47" s="48">
        <v>-1.0378420088094344</v>
      </c>
      <c r="G47" s="42">
        <v>389</v>
      </c>
      <c r="H47" s="48">
        <v>104.73684210526315</v>
      </c>
      <c r="I47" s="42">
        <v>116.30800000000004</v>
      </c>
      <c r="J47" s="48">
        <v>9.4673832224303567</v>
      </c>
      <c r="K47" s="18"/>
    </row>
    <row r="48" spans="1:11" s="19" customFormat="1" x14ac:dyDescent="0.2">
      <c r="A48" s="38">
        <v>41</v>
      </c>
      <c r="B48" s="39" t="s">
        <v>58</v>
      </c>
      <c r="C48" s="40">
        <v>89733</v>
      </c>
      <c r="D48" s="48">
        <v>5.1673620552247854</v>
      </c>
      <c r="E48" s="41">
        <v>11092525</v>
      </c>
      <c r="F48" s="48">
        <v>7.8765403067372688</v>
      </c>
      <c r="G48" s="42">
        <v>7877</v>
      </c>
      <c r="H48" s="48">
        <v>0.62595809913132427</v>
      </c>
      <c r="I48" s="42">
        <v>56572.35700000004</v>
      </c>
      <c r="J48" s="48">
        <v>8.7137774280669049</v>
      </c>
      <c r="K48" s="18"/>
    </row>
    <row r="49" spans="1:11" s="19" customFormat="1" x14ac:dyDescent="0.2">
      <c r="A49" s="52">
        <v>42</v>
      </c>
      <c r="B49" s="39" t="s">
        <v>59</v>
      </c>
      <c r="C49" s="40">
        <v>29375</v>
      </c>
      <c r="D49" s="48">
        <v>8.8729105666950829</v>
      </c>
      <c r="E49" s="41">
        <v>3406631</v>
      </c>
      <c r="F49" s="48">
        <v>11.829618461140498</v>
      </c>
      <c r="G49" s="42">
        <v>12111</v>
      </c>
      <c r="H49" s="48">
        <v>-19.906090867006156</v>
      </c>
      <c r="I49" s="42">
        <v>1052.307</v>
      </c>
      <c r="J49" s="48">
        <v>180.47832657663065</v>
      </c>
      <c r="K49" s="18"/>
    </row>
    <row r="50" spans="1:11" s="37" customFormat="1" ht="21.6" customHeight="1" x14ac:dyDescent="0.2">
      <c r="A50" s="34"/>
      <c r="B50" s="50" t="s">
        <v>13</v>
      </c>
      <c r="C50" s="35">
        <v>1413466</v>
      </c>
      <c r="D50" s="49">
        <v>3.5837087890344463</v>
      </c>
      <c r="E50" s="35">
        <v>184810849</v>
      </c>
      <c r="F50" s="49">
        <v>5.8310201956394963</v>
      </c>
      <c r="G50" s="35">
        <v>422202</v>
      </c>
      <c r="H50" s="49">
        <v>14.714153355413842</v>
      </c>
      <c r="I50" s="35">
        <v>1090699.3209999998</v>
      </c>
      <c r="J50" s="49">
        <v>-2.0541487821276405E-2</v>
      </c>
      <c r="K50" s="36"/>
    </row>
    <row r="51" spans="1:11" s="19" customFormat="1" ht="12" x14ac:dyDescent="0.2">
      <c r="A51" s="21"/>
      <c r="B51" s="22"/>
      <c r="C51" s="23"/>
      <c r="D51" s="23"/>
      <c r="E51" s="23"/>
      <c r="F51" s="23"/>
      <c r="G51" s="23"/>
      <c r="H51" s="23"/>
      <c r="I51" s="23"/>
      <c r="J51" s="23"/>
      <c r="K51" s="18"/>
    </row>
    <row r="52" spans="1:11" s="19" customFormat="1" ht="12" x14ac:dyDescent="0.2">
      <c r="A52" s="21"/>
      <c r="C52" s="24"/>
      <c r="D52" s="25"/>
      <c r="E52" s="24"/>
      <c r="F52" s="25"/>
      <c r="G52" s="24"/>
      <c r="H52" s="25"/>
      <c r="I52" s="24"/>
      <c r="J52" s="25"/>
      <c r="K52" s="18"/>
    </row>
    <row r="53" spans="1:11" s="19" customFormat="1" ht="12" x14ac:dyDescent="0.2">
      <c r="A53" s="21"/>
      <c r="C53" s="24"/>
      <c r="D53" s="25"/>
      <c r="E53" s="24"/>
      <c r="F53" s="25"/>
      <c r="G53" s="24"/>
      <c r="H53" s="25"/>
      <c r="I53" s="24"/>
      <c r="J53" s="25"/>
      <c r="K53" s="18"/>
    </row>
    <row r="54" spans="1:11" s="19" customFormat="1" ht="12" x14ac:dyDescent="0.2">
      <c r="A54" s="21"/>
      <c r="C54" s="24"/>
      <c r="D54" s="25"/>
      <c r="E54" s="24"/>
      <c r="F54" s="25"/>
      <c r="G54" s="24"/>
      <c r="H54" s="25"/>
      <c r="I54" s="24"/>
      <c r="J54" s="25"/>
      <c r="K54" s="18"/>
    </row>
    <row r="55" spans="1:11" s="19" customFormat="1" ht="12" x14ac:dyDescent="0.2">
      <c r="A55" s="21"/>
      <c r="C55" s="24"/>
      <c r="D55" s="25"/>
      <c r="E55" s="24"/>
      <c r="F55" s="25"/>
      <c r="G55" s="24"/>
      <c r="H55" s="25"/>
      <c r="I55" s="24"/>
      <c r="J55" s="25"/>
      <c r="K55" s="18"/>
    </row>
    <row r="56" spans="1:11" s="19" customFormat="1" ht="12" x14ac:dyDescent="0.2">
      <c r="A56" s="21"/>
      <c r="C56" s="24"/>
      <c r="D56" s="25"/>
      <c r="E56" s="24"/>
      <c r="F56" s="25"/>
      <c r="G56" s="24"/>
      <c r="H56" s="25"/>
      <c r="I56" s="24"/>
      <c r="J56" s="25"/>
      <c r="K56" s="18"/>
    </row>
    <row r="57" spans="1:11" s="19" customFormat="1" ht="12" x14ac:dyDescent="0.2">
      <c r="A57" s="21"/>
      <c r="C57" s="24"/>
      <c r="D57" s="25"/>
      <c r="E57" s="24"/>
      <c r="F57" s="25"/>
      <c r="G57" s="24"/>
      <c r="H57" s="25"/>
      <c r="I57" s="24"/>
      <c r="J57" s="25"/>
      <c r="K57" s="18"/>
    </row>
    <row r="58" spans="1:11" s="19" customFormat="1" ht="12" x14ac:dyDescent="0.2">
      <c r="A58" s="21"/>
      <c r="B58" s="19">
        <v>2017</v>
      </c>
      <c r="C58" s="24">
        <v>1364564</v>
      </c>
      <c r="D58" s="25"/>
      <c r="E58" s="24">
        <v>174628241</v>
      </c>
      <c r="F58" s="25"/>
      <c r="G58" s="24">
        <v>368047</v>
      </c>
      <c r="H58" s="25"/>
      <c r="I58" s="24">
        <v>1090923.4129000001</v>
      </c>
      <c r="J58" s="25"/>
      <c r="K58" s="18"/>
    </row>
    <row r="59" spans="1:11" s="19" customFormat="1" ht="12" x14ac:dyDescent="0.2">
      <c r="A59" s="21"/>
      <c r="C59" s="24"/>
      <c r="D59" s="25"/>
      <c r="E59" s="24"/>
      <c r="F59" s="25"/>
      <c r="G59" s="24"/>
      <c r="H59" s="25"/>
      <c r="I59" s="24"/>
      <c r="J59" s="25"/>
      <c r="K59" s="18"/>
    </row>
    <row r="60" spans="1:11" s="19" customFormat="1" ht="12" x14ac:dyDescent="0.2">
      <c r="A60" s="21"/>
      <c r="C60" s="24"/>
      <c r="D60" s="25"/>
      <c r="E60" s="24"/>
      <c r="F60" s="25"/>
      <c r="G60" s="24"/>
      <c r="H60" s="25"/>
      <c r="I60" s="24"/>
      <c r="J60" s="25"/>
      <c r="K60" s="18"/>
    </row>
    <row r="61" spans="1:11" s="19" customFormat="1" ht="12" x14ac:dyDescent="0.2">
      <c r="A61" s="21"/>
      <c r="C61" s="24"/>
      <c r="D61" s="25"/>
      <c r="E61" s="24"/>
      <c r="F61" s="25"/>
      <c r="G61" s="24"/>
      <c r="H61" s="25"/>
      <c r="I61" s="24"/>
      <c r="J61" s="25"/>
      <c r="K61" s="18"/>
    </row>
    <row r="62" spans="1:11" s="19" customFormat="1" ht="12" x14ac:dyDescent="0.2">
      <c r="A62" s="21"/>
      <c r="C62" s="24"/>
      <c r="D62" s="25"/>
      <c r="E62" s="24"/>
      <c r="F62" s="25"/>
      <c r="G62" s="24"/>
      <c r="H62" s="25"/>
      <c r="I62" s="24"/>
      <c r="J62" s="25"/>
      <c r="K62" s="18"/>
    </row>
    <row r="63" spans="1:11" s="19" customFormat="1" ht="12" x14ac:dyDescent="0.2">
      <c r="A63" s="21"/>
      <c r="C63" s="24"/>
      <c r="D63" s="25"/>
      <c r="E63" s="24"/>
      <c r="F63" s="25"/>
      <c r="G63" s="24"/>
      <c r="H63" s="25"/>
      <c r="I63" s="24"/>
      <c r="J63" s="25"/>
      <c r="K63" s="18"/>
    </row>
    <row r="64" spans="1:11" s="19" customFormat="1" ht="12" x14ac:dyDescent="0.2">
      <c r="A64" s="21"/>
      <c r="C64" s="24"/>
      <c r="D64" s="25"/>
      <c r="E64" s="24"/>
      <c r="F64" s="25"/>
      <c r="G64" s="24"/>
      <c r="H64" s="25"/>
      <c r="I64" s="24"/>
      <c r="J64" s="25"/>
      <c r="K64" s="18"/>
    </row>
    <row r="65" spans="1:11" s="19" customFormat="1" ht="12" x14ac:dyDescent="0.2">
      <c r="A65" s="21"/>
      <c r="C65" s="24"/>
      <c r="D65" s="25"/>
      <c r="E65" s="24"/>
      <c r="F65" s="25"/>
      <c r="G65" s="24"/>
      <c r="H65" s="25"/>
      <c r="I65" s="24"/>
      <c r="J65" s="25"/>
      <c r="K65" s="18"/>
    </row>
    <row r="66" spans="1:11" s="19" customFormat="1" ht="12" x14ac:dyDescent="0.2">
      <c r="A66" s="21"/>
      <c r="C66" s="24"/>
      <c r="D66" s="25"/>
      <c r="E66" s="24"/>
      <c r="F66" s="25"/>
      <c r="G66" s="24"/>
      <c r="H66" s="25"/>
      <c r="I66" s="24"/>
      <c r="J66" s="25"/>
      <c r="K66" s="18"/>
    </row>
    <row r="67" spans="1:11" s="19" customFormat="1" ht="12" x14ac:dyDescent="0.2">
      <c r="A67" s="21"/>
      <c r="C67" s="24"/>
      <c r="D67" s="25"/>
      <c r="E67" s="24"/>
      <c r="F67" s="25"/>
      <c r="G67" s="24"/>
      <c r="H67" s="25"/>
      <c r="I67" s="24"/>
      <c r="J67" s="25"/>
      <c r="K67" s="18"/>
    </row>
    <row r="68" spans="1:11" s="19" customFormat="1" ht="12" x14ac:dyDescent="0.2">
      <c r="A68" s="21"/>
      <c r="C68" s="24"/>
      <c r="D68" s="25"/>
      <c r="E68" s="24"/>
      <c r="F68" s="25"/>
      <c r="G68" s="24"/>
      <c r="H68" s="25"/>
      <c r="I68" s="24"/>
      <c r="J68" s="25"/>
      <c r="K68" s="18"/>
    </row>
    <row r="69" spans="1:11" s="19" customFormat="1" ht="12" x14ac:dyDescent="0.2">
      <c r="A69" s="21"/>
      <c r="C69" s="24"/>
      <c r="D69" s="25"/>
      <c r="E69" s="24"/>
      <c r="F69" s="25"/>
      <c r="G69" s="24"/>
      <c r="H69" s="25"/>
      <c r="I69" s="24"/>
      <c r="J69" s="25"/>
      <c r="K69" s="18"/>
    </row>
    <row r="70" spans="1:11" s="19" customFormat="1" ht="12" x14ac:dyDescent="0.2">
      <c r="A70" s="21"/>
      <c r="C70" s="24"/>
      <c r="D70" s="25"/>
      <c r="E70" s="24"/>
      <c r="F70" s="25"/>
      <c r="G70" s="24"/>
      <c r="H70" s="25"/>
      <c r="I70" s="24"/>
      <c r="J70" s="25"/>
      <c r="K70" s="18"/>
    </row>
    <row r="71" spans="1:11" s="19" customFormat="1" ht="12" x14ac:dyDescent="0.2">
      <c r="A71" s="21"/>
      <c r="C71" s="24"/>
      <c r="D71" s="25"/>
      <c r="E71" s="24"/>
      <c r="F71" s="25"/>
      <c r="G71" s="24"/>
      <c r="H71" s="25"/>
      <c r="I71" s="24"/>
      <c r="J71" s="25"/>
      <c r="K71" s="18"/>
    </row>
    <row r="72" spans="1:11" s="19" customFormat="1" ht="12" x14ac:dyDescent="0.2">
      <c r="A72" s="21"/>
      <c r="C72" s="24"/>
      <c r="D72" s="25"/>
      <c r="E72" s="24"/>
      <c r="F72" s="25"/>
      <c r="G72" s="24"/>
      <c r="H72" s="25"/>
      <c r="I72" s="24"/>
      <c r="J72" s="25"/>
      <c r="K72" s="18"/>
    </row>
    <row r="73" spans="1:11" s="19" customFormat="1" ht="12" x14ac:dyDescent="0.2">
      <c r="A73" s="21"/>
      <c r="C73" s="24"/>
      <c r="D73" s="25"/>
      <c r="E73" s="24"/>
      <c r="F73" s="25"/>
      <c r="G73" s="24"/>
      <c r="H73" s="25"/>
      <c r="I73" s="24"/>
      <c r="J73" s="25"/>
      <c r="K73" s="18"/>
    </row>
    <row r="74" spans="1:11" s="19" customFormat="1" ht="12" x14ac:dyDescent="0.2">
      <c r="A74" s="21"/>
      <c r="C74" s="24"/>
      <c r="D74" s="25"/>
      <c r="E74" s="24"/>
      <c r="F74" s="25"/>
      <c r="G74" s="24"/>
      <c r="H74" s="25"/>
      <c r="I74" s="24"/>
      <c r="J74" s="25"/>
      <c r="K74" s="18"/>
    </row>
    <row r="75" spans="1:11" s="19" customFormat="1" ht="12" x14ac:dyDescent="0.2">
      <c r="A75" s="21"/>
      <c r="C75" s="24"/>
      <c r="D75" s="25"/>
      <c r="E75" s="24"/>
      <c r="F75" s="25"/>
      <c r="G75" s="24"/>
      <c r="H75" s="25"/>
      <c r="I75" s="24"/>
      <c r="J75" s="25"/>
      <c r="K75" s="18"/>
    </row>
    <row r="76" spans="1:11" s="19" customFormat="1" ht="12" x14ac:dyDescent="0.2">
      <c r="A76" s="21"/>
      <c r="C76" s="24"/>
      <c r="D76" s="25"/>
      <c r="E76" s="24"/>
      <c r="F76" s="25"/>
      <c r="G76" s="24"/>
      <c r="H76" s="25"/>
      <c r="I76" s="24"/>
      <c r="J76" s="25"/>
      <c r="K76" s="18"/>
    </row>
    <row r="77" spans="1:11" s="19" customFormat="1" ht="12" x14ac:dyDescent="0.2">
      <c r="A77" s="21"/>
      <c r="C77" s="24"/>
      <c r="D77" s="25"/>
      <c r="E77" s="24"/>
      <c r="F77" s="25"/>
      <c r="G77" s="24"/>
      <c r="H77" s="25"/>
      <c r="I77" s="24"/>
      <c r="J77" s="25"/>
      <c r="K77" s="18"/>
    </row>
    <row r="78" spans="1:11" s="19" customFormat="1" ht="12" x14ac:dyDescent="0.2">
      <c r="A78" s="21"/>
      <c r="C78" s="24"/>
      <c r="D78" s="25"/>
      <c r="E78" s="24"/>
      <c r="F78" s="25"/>
      <c r="G78" s="24"/>
      <c r="H78" s="25"/>
      <c r="I78" s="24"/>
      <c r="J78" s="25"/>
      <c r="K78" s="18"/>
    </row>
    <row r="79" spans="1:11" s="19" customFormat="1" ht="12" x14ac:dyDescent="0.2">
      <c r="A79" s="21"/>
      <c r="C79" s="24"/>
      <c r="D79" s="25"/>
      <c r="E79" s="24"/>
      <c r="F79" s="25"/>
      <c r="G79" s="24"/>
      <c r="H79" s="25"/>
      <c r="I79" s="24"/>
      <c r="J79" s="25"/>
      <c r="K79" s="18"/>
    </row>
    <row r="80" spans="1:11" s="19" customFormat="1" ht="12" x14ac:dyDescent="0.2">
      <c r="A80" s="21"/>
      <c r="C80" s="24"/>
      <c r="D80" s="25"/>
      <c r="E80" s="24"/>
      <c r="F80" s="25"/>
      <c r="G80" s="24"/>
      <c r="H80" s="25"/>
      <c r="I80" s="24"/>
      <c r="J80" s="25"/>
      <c r="K80" s="18"/>
    </row>
    <row r="81" spans="1:11" s="19" customFormat="1" ht="12" x14ac:dyDescent="0.2">
      <c r="A81" s="21"/>
      <c r="C81" s="24"/>
      <c r="D81" s="25"/>
      <c r="E81" s="24"/>
      <c r="F81" s="25"/>
      <c r="G81" s="24"/>
      <c r="H81" s="25"/>
      <c r="I81" s="24"/>
      <c r="J81" s="25"/>
      <c r="K81" s="18"/>
    </row>
    <row r="82" spans="1:11" s="19" customFormat="1" ht="12" x14ac:dyDescent="0.2">
      <c r="A82" s="21"/>
      <c r="C82" s="24"/>
      <c r="D82" s="25"/>
      <c r="E82" s="24"/>
      <c r="F82" s="25"/>
      <c r="G82" s="24"/>
      <c r="H82" s="25"/>
      <c r="I82" s="24"/>
      <c r="J82" s="25"/>
      <c r="K82" s="18"/>
    </row>
    <row r="83" spans="1:11" s="19" customFormat="1" ht="12" x14ac:dyDescent="0.2">
      <c r="A83" s="21"/>
      <c r="C83" s="24"/>
      <c r="D83" s="25"/>
      <c r="E83" s="24"/>
      <c r="F83" s="25"/>
      <c r="G83" s="24"/>
      <c r="H83" s="25"/>
      <c r="I83" s="24"/>
      <c r="J83" s="25"/>
      <c r="K83" s="18"/>
    </row>
    <row r="84" spans="1:11" s="19" customFormat="1" ht="12" x14ac:dyDescent="0.2">
      <c r="A84" s="21"/>
      <c r="C84" s="24"/>
      <c r="D84" s="25"/>
      <c r="E84" s="24"/>
      <c r="F84" s="25"/>
      <c r="G84" s="24"/>
      <c r="H84" s="25"/>
      <c r="I84" s="24"/>
      <c r="J84" s="25"/>
      <c r="K84" s="18"/>
    </row>
    <row r="85" spans="1:11" s="19" customFormat="1" ht="12" x14ac:dyDescent="0.2">
      <c r="A85" s="21"/>
      <c r="C85" s="24"/>
      <c r="D85" s="25"/>
      <c r="E85" s="24"/>
      <c r="F85" s="25"/>
      <c r="G85" s="24"/>
      <c r="H85" s="25"/>
      <c r="I85" s="24"/>
      <c r="J85" s="25"/>
      <c r="K85" s="18"/>
    </row>
    <row r="86" spans="1:11" s="19" customFormat="1" ht="12" x14ac:dyDescent="0.2">
      <c r="A86" s="21"/>
      <c r="C86" s="24"/>
      <c r="D86" s="25"/>
      <c r="E86" s="24"/>
      <c r="F86" s="25"/>
      <c r="G86" s="24"/>
      <c r="H86" s="25"/>
      <c r="I86" s="24"/>
      <c r="J86" s="25"/>
      <c r="K86" s="18"/>
    </row>
    <row r="87" spans="1:11" s="19" customFormat="1" ht="12" x14ac:dyDescent="0.2">
      <c r="A87" s="21"/>
      <c r="C87" s="24"/>
      <c r="D87" s="25"/>
      <c r="E87" s="24"/>
      <c r="F87" s="25"/>
      <c r="G87" s="24"/>
      <c r="H87" s="25"/>
      <c r="I87" s="24"/>
      <c r="J87" s="25"/>
      <c r="K87" s="18"/>
    </row>
    <row r="88" spans="1:11" s="19" customFormat="1" ht="12" x14ac:dyDescent="0.2">
      <c r="A88" s="21"/>
      <c r="C88" s="24"/>
      <c r="D88" s="25"/>
      <c r="E88" s="24"/>
      <c r="F88" s="25"/>
      <c r="G88" s="24"/>
      <c r="H88" s="25"/>
      <c r="I88" s="24"/>
      <c r="J88" s="25"/>
      <c r="K88" s="18"/>
    </row>
    <row r="89" spans="1:11" s="19" customFormat="1" ht="12" x14ac:dyDescent="0.2">
      <c r="A89" s="21"/>
      <c r="C89" s="24"/>
      <c r="D89" s="25"/>
      <c r="E89" s="24"/>
      <c r="F89" s="25"/>
      <c r="G89" s="24"/>
      <c r="H89" s="25"/>
      <c r="I89" s="24"/>
      <c r="J89" s="25"/>
      <c r="K89" s="18"/>
    </row>
    <row r="90" spans="1:11" s="19" customFormat="1" ht="12" x14ac:dyDescent="0.2">
      <c r="A90" s="21"/>
      <c r="C90" s="24"/>
      <c r="D90" s="25"/>
      <c r="E90" s="24"/>
      <c r="F90" s="25"/>
      <c r="G90" s="24"/>
      <c r="H90" s="25"/>
      <c r="I90" s="24"/>
      <c r="J90" s="25"/>
      <c r="K90" s="18"/>
    </row>
    <row r="91" spans="1:11" s="19" customFormat="1" ht="12" x14ac:dyDescent="0.2">
      <c r="A91" s="21"/>
      <c r="C91" s="24"/>
      <c r="D91" s="25"/>
      <c r="E91" s="24"/>
      <c r="F91" s="25"/>
      <c r="G91" s="24"/>
      <c r="H91" s="25"/>
      <c r="I91" s="24"/>
      <c r="J91" s="25"/>
      <c r="K91" s="18"/>
    </row>
    <row r="92" spans="1:11" s="19" customFormat="1" ht="12" x14ac:dyDescent="0.2">
      <c r="A92" s="21"/>
      <c r="C92" s="24"/>
      <c r="D92" s="25"/>
      <c r="E92" s="24"/>
      <c r="F92" s="25"/>
      <c r="G92" s="24"/>
      <c r="H92" s="25"/>
      <c r="I92" s="24"/>
      <c r="J92" s="25"/>
      <c r="K92" s="18"/>
    </row>
    <row r="93" spans="1:11" s="19" customFormat="1" ht="12" x14ac:dyDescent="0.2">
      <c r="A93" s="21"/>
      <c r="C93" s="24"/>
      <c r="D93" s="25"/>
      <c r="E93" s="24"/>
      <c r="F93" s="25"/>
      <c r="G93" s="24"/>
      <c r="H93" s="25"/>
      <c r="I93" s="24"/>
      <c r="J93" s="25"/>
      <c r="K93" s="18"/>
    </row>
    <row r="94" spans="1:11" s="19" customFormat="1" ht="12" x14ac:dyDescent="0.2">
      <c r="A94" s="21"/>
      <c r="C94" s="24"/>
      <c r="D94" s="25"/>
      <c r="E94" s="24"/>
      <c r="F94" s="25"/>
      <c r="G94" s="24"/>
      <c r="H94" s="25"/>
      <c r="I94" s="24"/>
      <c r="J94" s="25"/>
      <c r="K94" s="18"/>
    </row>
    <row r="95" spans="1:11" s="19" customFormat="1" ht="12" x14ac:dyDescent="0.2">
      <c r="A95" s="21"/>
      <c r="C95" s="24"/>
      <c r="D95" s="25"/>
      <c r="E95" s="24"/>
      <c r="F95" s="25"/>
      <c r="G95" s="24"/>
      <c r="H95" s="25"/>
      <c r="I95" s="24"/>
      <c r="J95" s="25"/>
      <c r="K95" s="18"/>
    </row>
    <row r="96" spans="1:11" s="19" customFormat="1" ht="12" x14ac:dyDescent="0.2">
      <c r="A96" s="21"/>
      <c r="C96" s="24"/>
      <c r="D96" s="25"/>
      <c r="E96" s="24"/>
      <c r="F96" s="25"/>
      <c r="G96" s="24"/>
      <c r="H96" s="25"/>
      <c r="I96" s="24"/>
      <c r="J96" s="25"/>
      <c r="K96" s="18"/>
    </row>
    <row r="97" spans="1:11" s="19" customFormat="1" ht="12" x14ac:dyDescent="0.2">
      <c r="A97" s="21"/>
      <c r="C97" s="24"/>
      <c r="D97" s="25"/>
      <c r="E97" s="24"/>
      <c r="F97" s="25"/>
      <c r="G97" s="24"/>
      <c r="H97" s="25"/>
      <c r="I97" s="24"/>
      <c r="J97" s="25"/>
      <c r="K97" s="18"/>
    </row>
    <row r="98" spans="1:11" s="19" customFormat="1" ht="12" x14ac:dyDescent="0.2">
      <c r="A98" s="21"/>
      <c r="C98" s="24"/>
      <c r="D98" s="25"/>
      <c r="E98" s="24"/>
      <c r="F98" s="25"/>
      <c r="G98" s="24"/>
      <c r="H98" s="25"/>
      <c r="I98" s="24"/>
      <c r="J98" s="25"/>
      <c r="K98" s="18"/>
    </row>
    <row r="99" spans="1:11" x14ac:dyDescent="0.2">
      <c r="B99" s="14"/>
      <c r="C99" s="12"/>
      <c r="D99" s="13"/>
      <c r="E99" s="12"/>
      <c r="F99" s="13"/>
      <c r="G99" s="12"/>
      <c r="H99" s="13"/>
      <c r="I99" s="12"/>
      <c r="J99" s="13"/>
    </row>
    <row r="100" spans="1:11" x14ac:dyDescent="0.2">
      <c r="B100" s="14"/>
      <c r="C100" s="12"/>
      <c r="D100" s="13"/>
      <c r="E100" s="12"/>
      <c r="F100" s="13"/>
      <c r="G100" s="12"/>
      <c r="H100" s="13"/>
      <c r="I100" s="12"/>
      <c r="J100" s="13"/>
    </row>
    <row r="101" spans="1:11" x14ac:dyDescent="0.2">
      <c r="B101" s="14"/>
      <c r="C101" s="12"/>
      <c r="D101" s="13"/>
      <c r="E101" s="12"/>
      <c r="F101" s="13"/>
      <c r="G101" s="12"/>
      <c r="H101" s="13"/>
      <c r="I101" s="12"/>
      <c r="J101" s="13"/>
    </row>
    <row r="102" spans="1:11" x14ac:dyDescent="0.2">
      <c r="B102" s="14"/>
      <c r="C102" s="12"/>
      <c r="D102" s="13"/>
      <c r="E102" s="12"/>
      <c r="F102" s="13"/>
      <c r="G102" s="12"/>
      <c r="H102" s="13"/>
      <c r="I102" s="12"/>
      <c r="J102" s="13"/>
    </row>
    <row r="103" spans="1:11" x14ac:dyDescent="0.2">
      <c r="B103" s="14"/>
      <c r="C103" s="12"/>
      <c r="D103" s="13"/>
      <c r="E103" s="12"/>
      <c r="F103" s="13"/>
      <c r="G103" s="12"/>
      <c r="H103" s="13"/>
      <c r="I103" s="12"/>
      <c r="J103" s="13"/>
    </row>
    <row r="104" spans="1:11" x14ac:dyDescent="0.2">
      <c r="B104" s="14"/>
      <c r="C104" s="12"/>
      <c r="D104" s="13"/>
      <c r="E104" s="12"/>
      <c r="F104" s="13"/>
      <c r="G104" s="12"/>
      <c r="H104" s="13"/>
      <c r="I104" s="12"/>
      <c r="J104" s="13"/>
    </row>
    <row r="105" spans="1:11" x14ac:dyDescent="0.2">
      <c r="B105" s="14"/>
      <c r="C105" s="12"/>
      <c r="D105" s="13"/>
      <c r="E105" s="12"/>
      <c r="F105" s="13"/>
      <c r="G105" s="12"/>
      <c r="H105" s="13"/>
      <c r="I105" s="12"/>
      <c r="J105" s="13"/>
    </row>
    <row r="106" spans="1:11" x14ac:dyDescent="0.2">
      <c r="B106" s="14"/>
      <c r="C106" s="12"/>
      <c r="D106" s="13"/>
      <c r="E106" s="12"/>
      <c r="F106" s="13"/>
      <c r="G106" s="12"/>
      <c r="H106" s="13"/>
      <c r="I106" s="12"/>
      <c r="J106" s="13"/>
    </row>
    <row r="107" spans="1:11" x14ac:dyDescent="0.2">
      <c r="B107" s="14"/>
      <c r="C107" s="12"/>
      <c r="D107" s="13"/>
      <c r="E107" s="12"/>
      <c r="F107" s="13"/>
      <c r="G107" s="12"/>
      <c r="H107" s="13"/>
      <c r="I107" s="12"/>
      <c r="J107" s="13"/>
    </row>
    <row r="108" spans="1:11" x14ac:dyDescent="0.2">
      <c r="B108" s="14"/>
      <c r="C108" s="12"/>
      <c r="D108" s="13"/>
      <c r="E108" s="12"/>
      <c r="F108" s="13"/>
      <c r="G108" s="12"/>
      <c r="H108" s="13"/>
      <c r="I108" s="12"/>
      <c r="J108" s="13"/>
    </row>
    <row r="109" spans="1:11" x14ac:dyDescent="0.2">
      <c r="B109" s="14"/>
      <c r="C109" s="12"/>
      <c r="D109" s="13"/>
      <c r="E109" s="12"/>
      <c r="F109" s="13"/>
      <c r="G109" s="12"/>
      <c r="H109" s="13"/>
      <c r="I109" s="12"/>
      <c r="J109" s="13"/>
    </row>
    <row r="110" spans="1:11" x14ac:dyDescent="0.2">
      <c r="B110" s="14"/>
      <c r="C110" s="12"/>
      <c r="D110" s="13"/>
      <c r="E110" s="12"/>
      <c r="F110" s="13"/>
      <c r="G110" s="12"/>
      <c r="H110" s="13"/>
      <c r="I110" s="12"/>
      <c r="J110" s="13"/>
    </row>
    <row r="111" spans="1:11" x14ac:dyDescent="0.2">
      <c r="B111" s="14"/>
      <c r="C111" s="12"/>
      <c r="D111" s="13"/>
      <c r="E111" s="12"/>
      <c r="F111" s="13"/>
      <c r="G111" s="12"/>
      <c r="H111" s="13"/>
      <c r="I111" s="12"/>
      <c r="J111" s="13"/>
    </row>
    <row r="112" spans="1:11" x14ac:dyDescent="0.2">
      <c r="B112" s="14"/>
      <c r="C112" s="12"/>
      <c r="D112" s="13"/>
      <c r="E112" s="12"/>
      <c r="F112" s="13"/>
      <c r="G112" s="12"/>
      <c r="H112" s="13"/>
      <c r="I112" s="12"/>
      <c r="J112" s="13"/>
    </row>
    <row r="113" spans="2:10" x14ac:dyDescent="0.2">
      <c r="B113" s="14"/>
      <c r="C113" s="12"/>
      <c r="D113" s="13"/>
      <c r="E113" s="12"/>
      <c r="F113" s="13"/>
      <c r="G113" s="12"/>
      <c r="H113" s="13"/>
      <c r="I113" s="12"/>
      <c r="J113" s="13"/>
    </row>
    <row r="114" spans="2:10" x14ac:dyDescent="0.2">
      <c r="B114" s="14"/>
      <c r="C114" s="12"/>
      <c r="D114" s="13"/>
      <c r="E114" s="12"/>
      <c r="F114" s="13"/>
      <c r="G114" s="12"/>
      <c r="H114" s="13"/>
      <c r="I114" s="12"/>
      <c r="J114" s="13"/>
    </row>
    <row r="115" spans="2:10" x14ac:dyDescent="0.2">
      <c r="B115" s="14"/>
      <c r="C115" s="12"/>
      <c r="D115" s="13"/>
      <c r="E115" s="12"/>
      <c r="F115" s="13"/>
      <c r="G115" s="12"/>
      <c r="H115" s="13"/>
      <c r="I115" s="12"/>
      <c r="J115" s="13"/>
    </row>
    <row r="116" spans="2:10" x14ac:dyDescent="0.2">
      <c r="B116" s="14"/>
      <c r="C116" s="12"/>
      <c r="D116" s="13"/>
      <c r="E116" s="12"/>
      <c r="F116" s="13"/>
      <c r="G116" s="12"/>
      <c r="H116" s="13"/>
      <c r="I116" s="12"/>
      <c r="J116" s="13"/>
    </row>
    <row r="117" spans="2:10" x14ac:dyDescent="0.2">
      <c r="B117" s="14"/>
      <c r="C117" s="12"/>
      <c r="D117" s="13"/>
      <c r="E117" s="12"/>
      <c r="F117" s="13"/>
      <c r="G117" s="12"/>
      <c r="H117" s="13"/>
      <c r="I117" s="12"/>
      <c r="J117" s="13"/>
    </row>
    <row r="118" spans="2:10" x14ac:dyDescent="0.2">
      <c r="B118" s="14"/>
      <c r="C118" s="12"/>
      <c r="D118" s="13"/>
      <c r="E118" s="12"/>
      <c r="F118" s="13"/>
      <c r="G118" s="12"/>
      <c r="H118" s="13"/>
      <c r="I118" s="12"/>
      <c r="J118" s="13"/>
    </row>
    <row r="119" spans="2:10" x14ac:dyDescent="0.2">
      <c r="B119" s="14"/>
      <c r="C119" s="12"/>
      <c r="D119" s="13"/>
      <c r="E119" s="12"/>
      <c r="F119" s="13"/>
      <c r="G119" s="12"/>
      <c r="H119" s="13"/>
      <c r="I119" s="12"/>
      <c r="J119" s="13"/>
    </row>
    <row r="120" spans="2:10" x14ac:dyDescent="0.2">
      <c r="B120" s="14"/>
      <c r="C120" s="12"/>
      <c r="D120" s="13"/>
      <c r="E120" s="12"/>
      <c r="F120" s="13"/>
      <c r="G120" s="12"/>
      <c r="H120" s="13"/>
      <c r="I120" s="12"/>
      <c r="J120" s="13"/>
    </row>
    <row r="121" spans="2:10" x14ac:dyDescent="0.2">
      <c r="B121" s="14"/>
      <c r="C121" s="12"/>
      <c r="D121" s="13"/>
      <c r="E121" s="12"/>
      <c r="F121" s="13"/>
      <c r="G121" s="12"/>
      <c r="H121" s="13"/>
      <c r="I121" s="12"/>
      <c r="J121" s="13"/>
    </row>
    <row r="122" spans="2:10" x14ac:dyDescent="0.2">
      <c r="B122" s="14"/>
      <c r="C122" s="12"/>
      <c r="D122" s="13"/>
      <c r="E122" s="12"/>
      <c r="F122" s="13"/>
      <c r="G122" s="12"/>
      <c r="H122" s="13"/>
      <c r="I122" s="12"/>
      <c r="J122" s="13"/>
    </row>
    <row r="123" spans="2:10" x14ac:dyDescent="0.2">
      <c r="B123" s="14"/>
      <c r="C123" s="12"/>
      <c r="D123" s="13"/>
      <c r="E123" s="12"/>
      <c r="F123" s="13"/>
      <c r="G123" s="12"/>
      <c r="H123" s="13"/>
      <c r="I123" s="12"/>
      <c r="J123" s="13"/>
    </row>
    <row r="124" spans="2:10" x14ac:dyDescent="0.2">
      <c r="B124" s="14"/>
      <c r="C124" s="12"/>
      <c r="D124" s="13"/>
      <c r="E124" s="12"/>
      <c r="F124" s="13"/>
      <c r="G124" s="12"/>
      <c r="H124" s="13"/>
      <c r="I124" s="12"/>
      <c r="J124" s="13"/>
    </row>
    <row r="125" spans="2:10" x14ac:dyDescent="0.2">
      <c r="B125" s="14"/>
      <c r="C125" s="12"/>
      <c r="D125" s="13"/>
      <c r="E125" s="12"/>
      <c r="F125" s="13"/>
      <c r="G125" s="12"/>
      <c r="H125" s="13"/>
      <c r="I125" s="12"/>
      <c r="J125" s="13"/>
    </row>
    <row r="126" spans="2:10" x14ac:dyDescent="0.2">
      <c r="B126" s="14"/>
      <c r="C126" s="12"/>
      <c r="D126" s="13"/>
      <c r="E126" s="12"/>
      <c r="F126" s="13"/>
      <c r="G126" s="12"/>
      <c r="H126" s="13"/>
      <c r="I126" s="12"/>
      <c r="J126" s="13"/>
    </row>
    <row r="127" spans="2:10" x14ac:dyDescent="0.2">
      <c r="B127" s="14"/>
      <c r="C127" s="12"/>
      <c r="D127" s="13"/>
      <c r="E127" s="12"/>
      <c r="F127" s="13"/>
      <c r="G127" s="12"/>
      <c r="H127" s="13"/>
      <c r="I127" s="12"/>
      <c r="J127" s="13"/>
    </row>
    <row r="128" spans="2:10" x14ac:dyDescent="0.2">
      <c r="B128" s="14"/>
      <c r="C128" s="12"/>
      <c r="D128" s="13"/>
      <c r="E128" s="12"/>
      <c r="F128" s="13"/>
      <c r="G128" s="12"/>
      <c r="H128" s="13"/>
      <c r="I128" s="12"/>
      <c r="J128" s="13"/>
    </row>
    <row r="129" spans="2:10" x14ac:dyDescent="0.2">
      <c r="B129" s="14"/>
      <c r="C129" s="12"/>
      <c r="D129" s="13"/>
      <c r="E129" s="12"/>
      <c r="F129" s="13"/>
      <c r="G129" s="12"/>
      <c r="H129" s="13"/>
      <c r="I129" s="12"/>
      <c r="J129" s="13"/>
    </row>
    <row r="130" spans="2:10" x14ac:dyDescent="0.2">
      <c r="B130" s="14"/>
      <c r="C130" s="12"/>
      <c r="D130" s="13"/>
      <c r="E130" s="12"/>
      <c r="F130" s="13"/>
      <c r="G130" s="12"/>
      <c r="H130" s="13"/>
      <c r="I130" s="12"/>
      <c r="J130" s="13"/>
    </row>
    <row r="131" spans="2:10" x14ac:dyDescent="0.2">
      <c r="B131" s="14"/>
      <c r="C131" s="12"/>
      <c r="D131" s="13"/>
      <c r="E131" s="12"/>
      <c r="F131" s="13"/>
      <c r="G131" s="12"/>
      <c r="H131" s="13"/>
      <c r="I131" s="12"/>
      <c r="J131" s="13"/>
    </row>
    <row r="132" spans="2:10" x14ac:dyDescent="0.2">
      <c r="B132" s="14"/>
      <c r="C132" s="12"/>
      <c r="D132" s="13"/>
      <c r="E132" s="12"/>
      <c r="F132" s="13"/>
      <c r="G132" s="12"/>
      <c r="H132" s="13"/>
      <c r="I132" s="12"/>
      <c r="J132" s="13"/>
    </row>
    <row r="133" spans="2:10" x14ac:dyDescent="0.2">
      <c r="B133" s="14"/>
      <c r="C133" s="12"/>
      <c r="D133" s="13"/>
      <c r="E133" s="12"/>
      <c r="F133" s="13"/>
      <c r="G133" s="12"/>
      <c r="H133" s="13"/>
      <c r="I133" s="12"/>
      <c r="J133" s="13"/>
    </row>
    <row r="134" spans="2:10" x14ac:dyDescent="0.2">
      <c r="B134" s="14"/>
      <c r="C134" s="12"/>
      <c r="D134" s="13"/>
      <c r="E134" s="12"/>
      <c r="F134" s="13"/>
      <c r="G134" s="12"/>
      <c r="H134" s="13"/>
      <c r="I134" s="12"/>
      <c r="J134" s="13"/>
    </row>
    <row r="135" spans="2:10" x14ac:dyDescent="0.2">
      <c r="B135" s="14"/>
      <c r="C135" s="12"/>
      <c r="D135" s="13"/>
      <c r="E135" s="12"/>
      <c r="F135" s="13"/>
      <c r="G135" s="12"/>
      <c r="H135" s="13"/>
      <c r="I135" s="12"/>
      <c r="J135" s="13"/>
    </row>
    <row r="136" spans="2:10" x14ac:dyDescent="0.2">
      <c r="B136" s="14"/>
      <c r="C136" s="12"/>
      <c r="D136" s="13"/>
      <c r="E136" s="12"/>
      <c r="F136" s="13"/>
      <c r="G136" s="12"/>
      <c r="H136" s="13"/>
      <c r="I136" s="12"/>
      <c r="J136" s="13"/>
    </row>
    <row r="137" spans="2:10" x14ac:dyDescent="0.2">
      <c r="B137" s="14"/>
      <c r="C137" s="12"/>
      <c r="D137" s="13"/>
      <c r="E137" s="12"/>
      <c r="F137" s="13"/>
      <c r="G137" s="12"/>
      <c r="H137" s="13"/>
      <c r="I137" s="12"/>
      <c r="J137" s="13"/>
    </row>
    <row r="138" spans="2:10" x14ac:dyDescent="0.2">
      <c r="B138" s="14"/>
      <c r="C138" s="12"/>
      <c r="D138" s="13"/>
      <c r="E138" s="12"/>
      <c r="F138" s="13"/>
      <c r="G138" s="12"/>
      <c r="H138" s="13"/>
      <c r="I138" s="12"/>
      <c r="J138" s="13"/>
    </row>
    <row r="139" spans="2:10" x14ac:dyDescent="0.2">
      <c r="B139" s="14"/>
      <c r="C139" s="12"/>
      <c r="D139" s="13"/>
      <c r="E139" s="12"/>
      <c r="F139" s="13"/>
      <c r="G139" s="12"/>
      <c r="H139" s="13"/>
      <c r="I139" s="12"/>
      <c r="J139" s="13"/>
    </row>
    <row r="140" spans="2:10" x14ac:dyDescent="0.2">
      <c r="B140" s="14"/>
      <c r="C140" s="12"/>
      <c r="D140" s="13"/>
      <c r="E140" s="12"/>
      <c r="F140" s="13"/>
      <c r="G140" s="12"/>
      <c r="H140" s="13"/>
      <c r="I140" s="12"/>
      <c r="J140" s="13"/>
    </row>
    <row r="141" spans="2:10" x14ac:dyDescent="0.2">
      <c r="B141" s="14"/>
      <c r="C141" s="12"/>
      <c r="D141" s="13"/>
      <c r="E141" s="12"/>
      <c r="F141" s="13"/>
      <c r="G141" s="12"/>
      <c r="H141" s="13"/>
      <c r="I141" s="12"/>
      <c r="J141" s="13"/>
    </row>
    <row r="142" spans="2:10" x14ac:dyDescent="0.2">
      <c r="B142" s="14"/>
      <c r="C142" s="12"/>
      <c r="D142" s="13"/>
      <c r="E142" s="12"/>
      <c r="F142" s="13"/>
      <c r="G142" s="12"/>
      <c r="H142" s="13"/>
      <c r="I142" s="12"/>
      <c r="J142" s="13"/>
    </row>
    <row r="143" spans="2:10" x14ac:dyDescent="0.2">
      <c r="B143" s="14"/>
      <c r="C143" s="12"/>
      <c r="D143" s="13"/>
      <c r="E143" s="12"/>
      <c r="F143" s="13"/>
      <c r="G143" s="12"/>
      <c r="H143" s="13"/>
      <c r="I143" s="12"/>
      <c r="J143" s="13"/>
    </row>
    <row r="144" spans="2:10" x14ac:dyDescent="0.2">
      <c r="B144" s="14"/>
      <c r="C144" s="12"/>
      <c r="D144" s="13"/>
      <c r="E144" s="12"/>
      <c r="F144" s="13"/>
      <c r="G144" s="12"/>
      <c r="H144" s="13"/>
      <c r="I144" s="12"/>
      <c r="J144" s="13"/>
    </row>
    <row r="145" spans="2:10" x14ac:dyDescent="0.2">
      <c r="B145" s="14"/>
      <c r="C145" s="12"/>
      <c r="D145" s="13"/>
      <c r="E145" s="12"/>
      <c r="F145" s="13"/>
      <c r="G145" s="12"/>
      <c r="H145" s="13"/>
      <c r="I145" s="12"/>
      <c r="J145" s="13"/>
    </row>
    <row r="146" spans="2:10" x14ac:dyDescent="0.2">
      <c r="B146" s="14"/>
      <c r="C146" s="12"/>
      <c r="D146" s="13"/>
      <c r="E146" s="12"/>
      <c r="F146" s="13"/>
      <c r="G146" s="12"/>
      <c r="H146" s="13"/>
      <c r="I146" s="12"/>
      <c r="J146" s="13"/>
    </row>
    <row r="147" spans="2:10" x14ac:dyDescent="0.2">
      <c r="B147" s="14"/>
      <c r="C147" s="12"/>
      <c r="D147" s="13"/>
      <c r="E147" s="12"/>
      <c r="F147" s="13"/>
      <c r="G147" s="12"/>
      <c r="H147" s="13"/>
      <c r="I147" s="12"/>
      <c r="J147" s="13"/>
    </row>
    <row r="148" spans="2:10" x14ac:dyDescent="0.2">
      <c r="B148" s="14"/>
      <c r="C148" s="12"/>
      <c r="D148" s="13"/>
      <c r="E148" s="12"/>
      <c r="F148" s="13"/>
      <c r="G148" s="12"/>
      <c r="H148" s="13"/>
      <c r="I148" s="12"/>
      <c r="J148" s="13"/>
    </row>
    <row r="149" spans="2:10" x14ac:dyDescent="0.2">
      <c r="B149" s="14"/>
      <c r="C149" s="12"/>
      <c r="D149" s="13"/>
      <c r="E149" s="12"/>
      <c r="F149" s="13"/>
      <c r="G149" s="12"/>
      <c r="H149" s="13"/>
      <c r="I149" s="12"/>
      <c r="J149" s="13"/>
    </row>
    <row r="150" spans="2:10" x14ac:dyDescent="0.2">
      <c r="B150" s="14"/>
      <c r="C150" s="12"/>
      <c r="D150" s="13"/>
      <c r="E150" s="12"/>
      <c r="F150" s="13"/>
      <c r="G150" s="12"/>
      <c r="H150" s="13"/>
      <c r="I150" s="12"/>
      <c r="J150" s="13"/>
    </row>
    <row r="151" spans="2:10" x14ac:dyDescent="0.2">
      <c r="B151" s="14"/>
      <c r="C151" s="12"/>
      <c r="D151" s="13"/>
      <c r="E151" s="12"/>
      <c r="F151" s="13"/>
      <c r="G151" s="12"/>
      <c r="H151" s="13"/>
      <c r="I151" s="12"/>
      <c r="J151" s="13"/>
    </row>
    <row r="152" spans="2:10" x14ac:dyDescent="0.2">
      <c r="B152" s="14"/>
      <c r="C152" s="12"/>
      <c r="D152" s="13"/>
      <c r="E152" s="12"/>
      <c r="F152" s="13"/>
      <c r="G152" s="12"/>
      <c r="H152" s="13"/>
      <c r="I152" s="12"/>
      <c r="J152" s="13"/>
    </row>
    <row r="153" spans="2:10" x14ac:dyDescent="0.2">
      <c r="B153" s="14"/>
      <c r="C153" s="12"/>
      <c r="D153" s="13"/>
      <c r="E153" s="12"/>
      <c r="F153" s="13"/>
      <c r="G153" s="12"/>
      <c r="H153" s="13"/>
      <c r="I153" s="12"/>
      <c r="J153" s="13"/>
    </row>
    <row r="154" spans="2:10" x14ac:dyDescent="0.2">
      <c r="B154" s="14"/>
      <c r="C154" s="12"/>
      <c r="D154" s="13"/>
      <c r="E154" s="12"/>
      <c r="F154" s="13"/>
      <c r="G154" s="12"/>
      <c r="H154" s="13"/>
      <c r="I154" s="12"/>
      <c r="J154" s="13"/>
    </row>
    <row r="155" spans="2:10" x14ac:dyDescent="0.2">
      <c r="B155" s="14"/>
      <c r="C155" s="12"/>
      <c r="D155" s="13"/>
      <c r="E155" s="12"/>
      <c r="F155" s="13"/>
      <c r="G155" s="12"/>
      <c r="H155" s="13"/>
      <c r="I155" s="12"/>
      <c r="J155" s="13"/>
    </row>
    <row r="156" spans="2:10" x14ac:dyDescent="0.2">
      <c r="B156" s="14"/>
      <c r="C156" s="12"/>
      <c r="D156" s="13"/>
      <c r="E156" s="12"/>
      <c r="F156" s="13"/>
      <c r="G156" s="12"/>
      <c r="H156" s="13"/>
      <c r="I156" s="12"/>
      <c r="J156" s="13"/>
    </row>
    <row r="157" spans="2:10" x14ac:dyDescent="0.2">
      <c r="B157" s="14"/>
      <c r="C157" s="12"/>
      <c r="D157" s="13"/>
      <c r="E157" s="12"/>
      <c r="F157" s="13"/>
      <c r="G157" s="12"/>
      <c r="H157" s="13"/>
      <c r="I157" s="12"/>
      <c r="J157" s="13"/>
    </row>
    <row r="158" spans="2:10" x14ac:dyDescent="0.2">
      <c r="B158" s="14"/>
      <c r="C158" s="12"/>
      <c r="D158" s="13"/>
      <c r="E158" s="12"/>
      <c r="F158" s="13"/>
      <c r="G158" s="12"/>
      <c r="H158" s="13"/>
      <c r="I158" s="12"/>
      <c r="J158" s="13"/>
    </row>
    <row r="159" spans="2:10" x14ac:dyDescent="0.2">
      <c r="B159" s="14"/>
      <c r="C159" s="12"/>
      <c r="D159" s="13"/>
      <c r="E159" s="12"/>
      <c r="F159" s="13"/>
      <c r="G159" s="12"/>
      <c r="H159" s="13"/>
      <c r="I159" s="12"/>
      <c r="J159" s="13"/>
    </row>
    <row r="160" spans="2:10" x14ac:dyDescent="0.2">
      <c r="B160" s="14"/>
      <c r="C160" s="12"/>
      <c r="D160" s="13"/>
      <c r="E160" s="12"/>
      <c r="F160" s="13"/>
      <c r="G160" s="12"/>
      <c r="H160" s="13"/>
      <c r="I160" s="12"/>
      <c r="J160" s="13"/>
    </row>
    <row r="161" spans="2:10" x14ac:dyDescent="0.2">
      <c r="B161" s="14"/>
      <c r="C161" s="12"/>
      <c r="D161" s="13"/>
      <c r="E161" s="12"/>
      <c r="F161" s="13"/>
      <c r="G161" s="12"/>
      <c r="H161" s="13"/>
      <c r="I161" s="12"/>
      <c r="J161" s="13"/>
    </row>
    <row r="162" spans="2:10" x14ac:dyDescent="0.2">
      <c r="B162" s="14"/>
      <c r="C162" s="12"/>
      <c r="D162" s="13"/>
      <c r="E162" s="12"/>
      <c r="F162" s="13"/>
      <c r="G162" s="12"/>
      <c r="H162" s="13"/>
      <c r="I162" s="12"/>
      <c r="J162" s="13"/>
    </row>
    <row r="163" spans="2:10" x14ac:dyDescent="0.2">
      <c r="B163" s="14"/>
      <c r="C163" s="12"/>
      <c r="D163" s="13"/>
      <c r="E163" s="12"/>
      <c r="F163" s="13"/>
      <c r="G163" s="12"/>
      <c r="H163" s="13"/>
      <c r="I163" s="12"/>
      <c r="J163" s="13"/>
    </row>
    <row r="164" spans="2:10" x14ac:dyDescent="0.2">
      <c r="B164" s="14"/>
      <c r="C164" s="12"/>
      <c r="D164" s="13"/>
      <c r="E164" s="12"/>
      <c r="F164" s="13"/>
      <c r="G164" s="12"/>
      <c r="H164" s="13"/>
      <c r="I164" s="12"/>
      <c r="J164" s="13"/>
    </row>
    <row r="165" spans="2:10" x14ac:dyDescent="0.2">
      <c r="B165" s="14"/>
      <c r="C165" s="12"/>
      <c r="D165" s="13"/>
      <c r="E165" s="12"/>
      <c r="F165" s="13"/>
      <c r="G165" s="12"/>
      <c r="H165" s="13"/>
      <c r="I165" s="12"/>
      <c r="J165" s="13"/>
    </row>
    <row r="166" spans="2:10" x14ac:dyDescent="0.2">
      <c r="B166" s="14"/>
      <c r="C166" s="12"/>
      <c r="D166" s="13"/>
      <c r="E166" s="12"/>
      <c r="F166" s="13"/>
      <c r="G166" s="12"/>
      <c r="H166" s="13"/>
      <c r="I166" s="12"/>
      <c r="J166" s="13"/>
    </row>
    <row r="167" spans="2:10" x14ac:dyDescent="0.2">
      <c r="B167" s="14"/>
      <c r="C167" s="12"/>
      <c r="D167" s="13"/>
      <c r="E167" s="12"/>
      <c r="F167" s="13"/>
      <c r="G167" s="12"/>
      <c r="H167" s="13"/>
      <c r="I167" s="12"/>
      <c r="J167" s="13"/>
    </row>
    <row r="168" spans="2:10" x14ac:dyDescent="0.2">
      <c r="B168" s="14"/>
      <c r="C168" s="12"/>
      <c r="D168" s="13"/>
      <c r="E168" s="12"/>
      <c r="F168" s="13"/>
      <c r="G168" s="12"/>
      <c r="H168" s="13"/>
      <c r="I168" s="12"/>
      <c r="J168" s="13"/>
    </row>
    <row r="169" spans="2:10" x14ac:dyDescent="0.2">
      <c r="B169" s="14"/>
      <c r="C169" s="12"/>
      <c r="D169" s="13"/>
      <c r="E169" s="12"/>
      <c r="F169" s="13"/>
      <c r="G169" s="12"/>
      <c r="H169" s="13"/>
      <c r="I169" s="12"/>
      <c r="J169" s="13"/>
    </row>
    <row r="170" spans="2:10" x14ac:dyDescent="0.2">
      <c r="B170" s="14"/>
      <c r="C170" s="12"/>
      <c r="D170" s="13"/>
      <c r="E170" s="12"/>
      <c r="F170" s="13"/>
      <c r="G170" s="12"/>
      <c r="H170" s="13"/>
      <c r="I170" s="12"/>
      <c r="J170" s="13"/>
    </row>
    <row r="171" spans="2:10" x14ac:dyDescent="0.2">
      <c r="B171" s="14"/>
      <c r="C171" s="12"/>
      <c r="D171" s="13"/>
      <c r="E171" s="12"/>
      <c r="F171" s="13"/>
      <c r="G171" s="12"/>
      <c r="H171" s="13"/>
      <c r="I171" s="12"/>
      <c r="J171" s="13"/>
    </row>
    <row r="172" spans="2:10" x14ac:dyDescent="0.2">
      <c r="B172" s="14"/>
      <c r="C172" s="12"/>
      <c r="D172" s="13"/>
      <c r="E172" s="12"/>
      <c r="F172" s="13"/>
      <c r="G172" s="12"/>
      <c r="H172" s="13"/>
      <c r="I172" s="12"/>
      <c r="J172" s="13"/>
    </row>
    <row r="173" spans="2:10" x14ac:dyDescent="0.2">
      <c r="B173" s="14"/>
      <c r="C173" s="12"/>
      <c r="D173" s="13"/>
      <c r="E173" s="12"/>
      <c r="F173" s="13"/>
      <c r="G173" s="12"/>
      <c r="H173" s="13"/>
      <c r="I173" s="12"/>
      <c r="J173" s="13"/>
    </row>
    <row r="174" spans="2:10" x14ac:dyDescent="0.2">
      <c r="B174" s="14"/>
      <c r="C174" s="12"/>
      <c r="D174" s="13"/>
      <c r="E174" s="12"/>
      <c r="F174" s="13"/>
      <c r="G174" s="12"/>
      <c r="H174" s="13"/>
      <c r="I174" s="12"/>
      <c r="J174" s="13"/>
    </row>
    <row r="175" spans="2:10" x14ac:dyDescent="0.2">
      <c r="B175" s="14"/>
      <c r="C175" s="12"/>
      <c r="D175" s="13"/>
      <c r="E175" s="12"/>
      <c r="F175" s="13"/>
      <c r="G175" s="12"/>
      <c r="H175" s="13"/>
      <c r="I175" s="12"/>
      <c r="J175" s="13"/>
    </row>
    <row r="176" spans="2:10" x14ac:dyDescent="0.2">
      <c r="B176" s="14"/>
      <c r="C176" s="12"/>
      <c r="D176" s="13"/>
      <c r="E176" s="12"/>
      <c r="F176" s="13"/>
      <c r="G176" s="12"/>
      <c r="H176" s="13"/>
      <c r="I176" s="12"/>
      <c r="J176" s="13"/>
    </row>
    <row r="177" spans="2:10" x14ac:dyDescent="0.2">
      <c r="B177" s="14"/>
      <c r="C177" s="12"/>
      <c r="D177" s="13"/>
      <c r="E177" s="12"/>
      <c r="F177" s="13"/>
      <c r="G177" s="12"/>
      <c r="H177" s="13"/>
      <c r="I177" s="12"/>
      <c r="J177" s="13"/>
    </row>
    <row r="178" spans="2:10" x14ac:dyDescent="0.2">
      <c r="B178" s="14"/>
      <c r="C178" s="12"/>
      <c r="D178" s="13"/>
      <c r="E178" s="12"/>
      <c r="F178" s="13"/>
      <c r="G178" s="12"/>
      <c r="H178" s="13"/>
      <c r="I178" s="12"/>
      <c r="J178" s="13"/>
    </row>
    <row r="179" spans="2:10" x14ac:dyDescent="0.2">
      <c r="B179" s="14"/>
      <c r="C179" s="12"/>
      <c r="D179" s="13"/>
      <c r="E179" s="12"/>
      <c r="F179" s="13"/>
      <c r="G179" s="12"/>
      <c r="H179" s="13"/>
      <c r="I179" s="12"/>
      <c r="J179" s="13"/>
    </row>
    <row r="180" spans="2:10" x14ac:dyDescent="0.2">
      <c r="B180" s="14"/>
      <c r="C180" s="12"/>
      <c r="D180" s="13"/>
      <c r="E180" s="12"/>
      <c r="F180" s="13"/>
      <c r="G180" s="12"/>
      <c r="H180" s="13"/>
      <c r="I180" s="12"/>
      <c r="J180" s="13"/>
    </row>
    <row r="181" spans="2:10" x14ac:dyDescent="0.2">
      <c r="B181" s="14"/>
      <c r="C181" s="12"/>
      <c r="D181" s="13"/>
      <c r="E181" s="12"/>
      <c r="F181" s="13"/>
      <c r="G181" s="12"/>
      <c r="H181" s="13"/>
      <c r="I181" s="12"/>
      <c r="J181" s="13"/>
    </row>
    <row r="182" spans="2:10" x14ac:dyDescent="0.2">
      <c r="B182" s="14"/>
      <c r="C182" s="12"/>
      <c r="D182" s="13"/>
      <c r="E182" s="12"/>
      <c r="F182" s="13"/>
      <c r="G182" s="12"/>
      <c r="H182" s="13"/>
      <c r="I182" s="12"/>
      <c r="J182" s="13"/>
    </row>
    <row r="183" spans="2:10" x14ac:dyDescent="0.2">
      <c r="B183" s="14"/>
      <c r="C183" s="12"/>
      <c r="D183" s="13"/>
      <c r="E183" s="12"/>
      <c r="F183" s="13"/>
      <c r="G183" s="12"/>
      <c r="H183" s="13"/>
      <c r="I183" s="12"/>
      <c r="J183" s="13"/>
    </row>
    <row r="184" spans="2:10" x14ac:dyDescent="0.2">
      <c r="B184" s="14"/>
      <c r="C184" s="12"/>
      <c r="D184" s="13"/>
      <c r="E184" s="12"/>
      <c r="F184" s="13"/>
      <c r="G184" s="12"/>
      <c r="H184" s="13"/>
      <c r="I184" s="12"/>
      <c r="J184" s="13"/>
    </row>
    <row r="185" spans="2:10" x14ac:dyDescent="0.2">
      <c r="B185" s="14"/>
      <c r="C185" s="12"/>
      <c r="D185" s="13"/>
      <c r="E185" s="12"/>
      <c r="F185" s="13"/>
      <c r="G185" s="12"/>
      <c r="H185" s="13"/>
      <c r="I185" s="12"/>
      <c r="J185" s="13"/>
    </row>
    <row r="186" spans="2:10" x14ac:dyDescent="0.2">
      <c r="B186" s="14"/>
      <c r="C186" s="12"/>
      <c r="D186" s="13"/>
      <c r="E186" s="12"/>
      <c r="F186" s="13"/>
      <c r="G186" s="12"/>
      <c r="H186" s="13"/>
      <c r="I186" s="12"/>
      <c r="J186" s="13"/>
    </row>
    <row r="187" spans="2:10" x14ac:dyDescent="0.2">
      <c r="B187" s="14"/>
      <c r="C187" s="12"/>
      <c r="D187" s="13"/>
      <c r="E187" s="12"/>
      <c r="F187" s="13"/>
      <c r="G187" s="12"/>
      <c r="H187" s="13"/>
      <c r="I187" s="12"/>
      <c r="J187" s="13"/>
    </row>
    <row r="188" spans="2:10" x14ac:dyDescent="0.2">
      <c r="B188" s="14"/>
      <c r="C188" s="12"/>
      <c r="D188" s="13"/>
      <c r="E188" s="12"/>
      <c r="F188" s="13"/>
      <c r="G188" s="12"/>
      <c r="H188" s="13"/>
      <c r="I188" s="12"/>
      <c r="J188" s="13"/>
    </row>
    <row r="189" spans="2:10" x14ac:dyDescent="0.2">
      <c r="B189" s="14"/>
      <c r="C189" s="12"/>
      <c r="D189" s="13"/>
      <c r="E189" s="12"/>
      <c r="F189" s="13"/>
      <c r="G189" s="12"/>
      <c r="H189" s="13"/>
      <c r="I189" s="12"/>
      <c r="J189" s="13"/>
    </row>
    <row r="190" spans="2:10" x14ac:dyDescent="0.2">
      <c r="B190" s="14"/>
      <c r="C190" s="12"/>
      <c r="D190" s="13"/>
      <c r="E190" s="12"/>
      <c r="F190" s="13"/>
      <c r="G190" s="12"/>
      <c r="H190" s="13"/>
      <c r="I190" s="12"/>
      <c r="J190" s="13"/>
    </row>
    <row r="191" spans="2:10" x14ac:dyDescent="0.2">
      <c r="B191" s="14"/>
      <c r="C191" s="12"/>
      <c r="D191" s="13"/>
      <c r="E191" s="12"/>
      <c r="F191" s="13"/>
      <c r="G191" s="12"/>
      <c r="H191" s="13"/>
      <c r="I191" s="12"/>
      <c r="J191" s="13"/>
    </row>
    <row r="192" spans="2:10" x14ac:dyDescent="0.2">
      <c r="B192" s="14"/>
      <c r="C192" s="12"/>
      <c r="D192" s="13"/>
      <c r="E192" s="12"/>
      <c r="F192" s="13"/>
      <c r="G192" s="12"/>
      <c r="H192" s="13"/>
      <c r="I192" s="12"/>
      <c r="J192" s="13"/>
    </row>
    <row r="193" spans="2:10" x14ac:dyDescent="0.2">
      <c r="B193" s="14"/>
      <c r="C193" s="12"/>
      <c r="D193" s="13"/>
      <c r="E193" s="12"/>
      <c r="F193" s="13"/>
      <c r="G193" s="12"/>
      <c r="H193" s="13"/>
      <c r="I193" s="12"/>
      <c r="J193" s="13"/>
    </row>
    <row r="194" spans="2:10" x14ac:dyDescent="0.2">
      <c r="B194" s="14"/>
      <c r="C194" s="12"/>
      <c r="D194" s="13"/>
      <c r="E194" s="12"/>
      <c r="F194" s="13"/>
      <c r="G194" s="12"/>
      <c r="H194" s="13"/>
      <c r="I194" s="12"/>
      <c r="J194" s="13"/>
    </row>
    <row r="195" spans="2:10" x14ac:dyDescent="0.2">
      <c r="B195" s="14"/>
      <c r="C195" s="12"/>
      <c r="D195" s="13"/>
      <c r="E195" s="12"/>
      <c r="F195" s="13"/>
      <c r="G195" s="12"/>
      <c r="H195" s="13"/>
      <c r="I195" s="12"/>
      <c r="J195" s="13"/>
    </row>
    <row r="196" spans="2:10" x14ac:dyDescent="0.2">
      <c r="B196" s="14"/>
      <c r="C196" s="12"/>
      <c r="D196" s="13"/>
      <c r="E196" s="12"/>
      <c r="F196" s="13"/>
      <c r="G196" s="12"/>
      <c r="H196" s="13"/>
      <c r="I196" s="12"/>
      <c r="J196" s="13"/>
    </row>
    <row r="197" spans="2:10" x14ac:dyDescent="0.2">
      <c r="B197" s="14"/>
      <c r="C197" s="12"/>
      <c r="D197" s="13"/>
      <c r="E197" s="12"/>
      <c r="F197" s="13"/>
      <c r="G197" s="12"/>
      <c r="H197" s="13"/>
      <c r="I197" s="12"/>
      <c r="J197" s="13"/>
    </row>
    <row r="198" spans="2:10" x14ac:dyDescent="0.2">
      <c r="B198" s="14"/>
      <c r="C198" s="12"/>
      <c r="D198" s="13"/>
      <c r="E198" s="12"/>
      <c r="F198" s="13"/>
      <c r="G198" s="12"/>
      <c r="H198" s="13"/>
      <c r="I198" s="12"/>
      <c r="J198" s="13"/>
    </row>
    <row r="199" spans="2:10" x14ac:dyDescent="0.2">
      <c r="B199" s="14"/>
      <c r="C199" s="12"/>
      <c r="D199" s="13"/>
      <c r="E199" s="12"/>
      <c r="F199" s="13"/>
      <c r="G199" s="12"/>
      <c r="H199" s="13"/>
      <c r="I199" s="12"/>
      <c r="J199" s="13"/>
    </row>
    <row r="200" spans="2:10" x14ac:dyDescent="0.2">
      <c r="B200" s="14"/>
      <c r="C200" s="12"/>
      <c r="D200" s="13"/>
      <c r="E200" s="12"/>
      <c r="F200" s="13"/>
      <c r="G200" s="12"/>
      <c r="H200" s="13"/>
      <c r="I200" s="12"/>
      <c r="J200" s="13"/>
    </row>
    <row r="201" spans="2:10" x14ac:dyDescent="0.2">
      <c r="B201" s="14"/>
      <c r="C201" s="12"/>
      <c r="D201" s="13"/>
      <c r="E201" s="12"/>
      <c r="F201" s="13"/>
      <c r="G201" s="12"/>
      <c r="H201" s="13"/>
      <c r="I201" s="12"/>
      <c r="J201" s="13"/>
    </row>
    <row r="202" spans="2:10" x14ac:dyDescent="0.2">
      <c r="B202" s="14"/>
      <c r="C202" s="12"/>
      <c r="D202" s="13"/>
      <c r="E202" s="12"/>
      <c r="F202" s="13"/>
      <c r="G202" s="12"/>
      <c r="H202" s="13"/>
      <c r="I202" s="12"/>
      <c r="J202" s="13"/>
    </row>
    <row r="203" spans="2:10" x14ac:dyDescent="0.2">
      <c r="B203" s="14"/>
      <c r="C203" s="12"/>
      <c r="D203" s="13"/>
      <c r="E203" s="12"/>
      <c r="F203" s="13"/>
      <c r="G203" s="12"/>
      <c r="H203" s="13"/>
      <c r="I203" s="12"/>
      <c r="J203" s="13"/>
    </row>
    <row r="204" spans="2:10" x14ac:dyDescent="0.2">
      <c r="B204" s="14"/>
      <c r="C204" s="12"/>
      <c r="D204" s="13"/>
      <c r="E204" s="12"/>
      <c r="F204" s="13"/>
      <c r="G204" s="12"/>
      <c r="H204" s="13"/>
      <c r="I204" s="12"/>
      <c r="J204" s="13"/>
    </row>
    <row r="205" spans="2:10" x14ac:dyDescent="0.2">
      <c r="B205" s="14"/>
      <c r="C205" s="12"/>
      <c r="D205" s="13"/>
      <c r="E205" s="12"/>
      <c r="F205" s="13"/>
      <c r="G205" s="12"/>
      <c r="H205" s="13"/>
      <c r="I205" s="12"/>
      <c r="J205" s="13"/>
    </row>
    <row r="206" spans="2:10" x14ac:dyDescent="0.2">
      <c r="B206" s="14"/>
      <c r="C206" s="12"/>
      <c r="D206" s="13"/>
      <c r="E206" s="12"/>
      <c r="F206" s="13"/>
      <c r="G206" s="12"/>
      <c r="H206" s="13"/>
      <c r="I206" s="12"/>
      <c r="J206" s="13"/>
    </row>
    <row r="207" spans="2:10" x14ac:dyDescent="0.2">
      <c r="B207" s="14"/>
      <c r="C207" s="12"/>
      <c r="D207" s="13"/>
      <c r="E207" s="12"/>
      <c r="F207" s="13"/>
      <c r="G207" s="12"/>
      <c r="H207" s="13"/>
      <c r="I207" s="12"/>
      <c r="J207" s="13"/>
    </row>
    <row r="208" spans="2:10" x14ac:dyDescent="0.2">
      <c r="B208" s="14"/>
      <c r="C208" s="12"/>
      <c r="D208" s="13"/>
      <c r="E208" s="12"/>
      <c r="F208" s="13"/>
      <c r="G208" s="12"/>
      <c r="H208" s="13"/>
      <c r="I208" s="12"/>
      <c r="J208" s="13"/>
    </row>
    <row r="209" spans="2:10" x14ac:dyDescent="0.2">
      <c r="B209" s="14"/>
      <c r="C209" s="12"/>
      <c r="D209" s="13"/>
      <c r="E209" s="12"/>
      <c r="F209" s="13"/>
      <c r="G209" s="12"/>
      <c r="H209" s="13"/>
      <c r="I209" s="12"/>
      <c r="J209" s="13"/>
    </row>
    <row r="210" spans="2:10" x14ac:dyDescent="0.2">
      <c r="B210" s="14"/>
      <c r="C210" s="12"/>
      <c r="D210" s="13"/>
      <c r="E210" s="12"/>
      <c r="F210" s="13"/>
      <c r="G210" s="12"/>
      <c r="H210" s="13"/>
      <c r="I210" s="12"/>
      <c r="J210" s="13"/>
    </row>
    <row r="211" spans="2:10" x14ac:dyDescent="0.2">
      <c r="B211" s="14"/>
      <c r="C211" s="12"/>
      <c r="D211" s="13"/>
      <c r="E211" s="12"/>
      <c r="F211" s="13"/>
      <c r="G211" s="12"/>
      <c r="H211" s="13"/>
      <c r="I211" s="12"/>
      <c r="J211" s="13"/>
    </row>
    <row r="212" spans="2:10" x14ac:dyDescent="0.2">
      <c r="B212" s="14"/>
      <c r="C212" s="12"/>
      <c r="D212" s="13"/>
      <c r="E212" s="12"/>
      <c r="F212" s="13"/>
      <c r="G212" s="12"/>
      <c r="H212" s="13"/>
      <c r="I212" s="12"/>
      <c r="J212" s="13"/>
    </row>
    <row r="213" spans="2:10" x14ac:dyDescent="0.2">
      <c r="B213" s="14"/>
      <c r="C213" s="12"/>
      <c r="D213" s="13"/>
      <c r="E213" s="12"/>
      <c r="F213" s="13"/>
      <c r="G213" s="12"/>
      <c r="H213" s="13"/>
      <c r="I213" s="12"/>
      <c r="J213" s="13"/>
    </row>
    <row r="214" spans="2:10" x14ac:dyDescent="0.2">
      <c r="B214" s="14"/>
      <c r="C214" s="12"/>
      <c r="D214" s="13"/>
      <c r="E214" s="12"/>
      <c r="F214" s="13"/>
      <c r="G214" s="12"/>
      <c r="H214" s="13"/>
      <c r="I214" s="12"/>
      <c r="J214" s="13"/>
    </row>
    <row r="215" spans="2:10" x14ac:dyDescent="0.2">
      <c r="B215" s="14"/>
      <c r="C215" s="12"/>
      <c r="D215" s="13"/>
      <c r="E215" s="12"/>
      <c r="F215" s="13"/>
      <c r="G215" s="12"/>
      <c r="H215" s="13"/>
      <c r="I215" s="12"/>
      <c r="J215" s="13"/>
    </row>
    <row r="216" spans="2:10" x14ac:dyDescent="0.2">
      <c r="B216" s="14"/>
      <c r="C216" s="12"/>
      <c r="D216" s="13"/>
      <c r="E216" s="12"/>
      <c r="F216" s="13"/>
      <c r="G216" s="12"/>
      <c r="H216" s="13"/>
      <c r="I216" s="12"/>
      <c r="J216" s="13"/>
    </row>
    <row r="217" spans="2:10" x14ac:dyDescent="0.2">
      <c r="B217" s="14"/>
      <c r="C217" s="12"/>
      <c r="D217" s="13"/>
      <c r="E217" s="12"/>
      <c r="F217" s="13"/>
      <c r="G217" s="12"/>
      <c r="H217" s="13"/>
      <c r="I217" s="12"/>
      <c r="J217" s="13"/>
    </row>
    <row r="218" spans="2:10" x14ac:dyDescent="0.2">
      <c r="B218" s="14"/>
      <c r="C218" s="12"/>
      <c r="D218" s="13"/>
      <c r="E218" s="12"/>
      <c r="F218" s="13"/>
      <c r="G218" s="12"/>
      <c r="H218" s="13"/>
      <c r="I218" s="12"/>
      <c r="J218" s="13"/>
    </row>
    <row r="219" spans="2:10" x14ac:dyDescent="0.2">
      <c r="B219" s="14"/>
      <c r="C219" s="12"/>
      <c r="D219" s="13"/>
      <c r="E219" s="12"/>
      <c r="F219" s="13"/>
      <c r="G219" s="12"/>
      <c r="H219" s="13"/>
      <c r="I219" s="12"/>
      <c r="J219" s="13"/>
    </row>
    <row r="220" spans="2:10" x14ac:dyDescent="0.2">
      <c r="B220" s="14"/>
      <c r="C220" s="12"/>
      <c r="D220" s="13"/>
      <c r="E220" s="12"/>
      <c r="F220" s="13"/>
      <c r="G220" s="12"/>
      <c r="H220" s="13"/>
      <c r="I220" s="12"/>
      <c r="J220" s="13"/>
    </row>
    <row r="221" spans="2:10" x14ac:dyDescent="0.2">
      <c r="B221" s="14"/>
      <c r="C221" s="12"/>
      <c r="D221" s="13"/>
      <c r="E221" s="12"/>
      <c r="F221" s="13"/>
      <c r="G221" s="12"/>
      <c r="H221" s="13"/>
      <c r="I221" s="12"/>
      <c r="J221" s="13"/>
    </row>
    <row r="222" spans="2:10" x14ac:dyDescent="0.2">
      <c r="B222" s="14"/>
      <c r="C222" s="12"/>
      <c r="D222" s="13"/>
      <c r="E222" s="12"/>
      <c r="F222" s="13"/>
      <c r="G222" s="12"/>
      <c r="H222" s="13"/>
      <c r="I222" s="12"/>
      <c r="J222" s="13"/>
    </row>
    <row r="223" spans="2:10" x14ac:dyDescent="0.2">
      <c r="B223" s="14"/>
      <c r="C223" s="12"/>
      <c r="D223" s="13"/>
      <c r="E223" s="12"/>
      <c r="F223" s="13"/>
      <c r="G223" s="12"/>
      <c r="H223" s="13"/>
      <c r="I223" s="12"/>
      <c r="J223" s="13"/>
    </row>
    <row r="224" spans="2:10" x14ac:dyDescent="0.2">
      <c r="B224" s="14"/>
      <c r="C224" s="12"/>
      <c r="D224" s="13"/>
      <c r="E224" s="12"/>
      <c r="F224" s="13"/>
      <c r="G224" s="12"/>
      <c r="H224" s="13"/>
      <c r="I224" s="12"/>
      <c r="J224" s="13"/>
    </row>
    <row r="225" spans="2:10" x14ac:dyDescent="0.2">
      <c r="B225" s="14"/>
      <c r="C225" s="12"/>
      <c r="D225" s="13"/>
      <c r="E225" s="12"/>
      <c r="F225" s="13"/>
      <c r="G225" s="12"/>
      <c r="H225" s="13"/>
      <c r="I225" s="12"/>
      <c r="J225" s="13"/>
    </row>
    <row r="226" spans="2:10" x14ac:dyDescent="0.2">
      <c r="B226" s="14"/>
      <c r="C226" s="12"/>
      <c r="D226" s="13"/>
      <c r="E226" s="12"/>
      <c r="F226" s="13"/>
      <c r="G226" s="12"/>
      <c r="H226" s="13"/>
      <c r="I226" s="12"/>
      <c r="J226" s="13"/>
    </row>
    <row r="227" spans="2:10" x14ac:dyDescent="0.2">
      <c r="B227" s="14"/>
      <c r="C227" s="12"/>
      <c r="D227" s="13"/>
      <c r="E227" s="12"/>
      <c r="F227" s="13"/>
      <c r="G227" s="12"/>
      <c r="H227" s="13"/>
      <c r="I227" s="12"/>
      <c r="J227" s="13"/>
    </row>
    <row r="228" spans="2:10" x14ac:dyDescent="0.2">
      <c r="B228" s="14"/>
      <c r="C228" s="12"/>
      <c r="D228" s="13"/>
      <c r="E228" s="12"/>
      <c r="F228" s="13"/>
      <c r="G228" s="12"/>
      <c r="H228" s="13"/>
      <c r="I228" s="12"/>
      <c r="J228" s="13"/>
    </row>
    <row r="229" spans="2:10" x14ac:dyDescent="0.2">
      <c r="B229" s="14"/>
      <c r="C229" s="12"/>
      <c r="D229" s="13"/>
      <c r="E229" s="12"/>
      <c r="F229" s="13"/>
      <c r="G229" s="12"/>
      <c r="H229" s="13"/>
      <c r="I229" s="12"/>
      <c r="J229" s="13"/>
    </row>
    <row r="230" spans="2:10" x14ac:dyDescent="0.2">
      <c r="B230" s="14"/>
      <c r="C230" s="12"/>
      <c r="D230" s="13"/>
      <c r="E230" s="12"/>
      <c r="F230" s="13"/>
      <c r="G230" s="12"/>
      <c r="H230" s="13"/>
      <c r="I230" s="12"/>
      <c r="J230" s="13"/>
    </row>
    <row r="231" spans="2:10" x14ac:dyDescent="0.2">
      <c r="B231" s="14"/>
      <c r="C231" s="12"/>
      <c r="D231" s="13"/>
      <c r="E231" s="12"/>
      <c r="F231" s="13"/>
      <c r="G231" s="12"/>
      <c r="H231" s="13"/>
      <c r="I231" s="12"/>
      <c r="J231" s="13"/>
    </row>
    <row r="232" spans="2:10" x14ac:dyDescent="0.2">
      <c r="B232" s="14"/>
      <c r="C232" s="12"/>
      <c r="D232" s="13"/>
      <c r="E232" s="12"/>
      <c r="F232" s="13"/>
      <c r="G232" s="12"/>
      <c r="H232" s="13"/>
      <c r="I232" s="12"/>
      <c r="J232" s="13"/>
    </row>
    <row r="233" spans="2:10" x14ac:dyDescent="0.2">
      <c r="B233" s="14"/>
      <c r="C233" s="12"/>
      <c r="D233" s="13"/>
      <c r="E233" s="12"/>
      <c r="F233" s="13"/>
      <c r="G233" s="12"/>
      <c r="H233" s="13"/>
      <c r="I233" s="12"/>
      <c r="J233" s="13"/>
    </row>
    <row r="234" spans="2:10" x14ac:dyDescent="0.2">
      <c r="B234" s="14"/>
      <c r="C234" s="12"/>
      <c r="D234" s="13"/>
      <c r="E234" s="12"/>
      <c r="F234" s="13"/>
      <c r="G234" s="12"/>
      <c r="H234" s="13"/>
      <c r="I234" s="12"/>
      <c r="J234" s="13"/>
    </row>
    <row r="235" spans="2:10" x14ac:dyDescent="0.2">
      <c r="B235" s="14"/>
      <c r="C235" s="12"/>
      <c r="D235" s="13"/>
      <c r="E235" s="12"/>
      <c r="F235" s="13"/>
      <c r="G235" s="12"/>
      <c r="H235" s="13"/>
      <c r="I235" s="12"/>
      <c r="J235" s="13"/>
    </row>
    <row r="236" spans="2:10" x14ac:dyDescent="0.2">
      <c r="B236" s="14"/>
      <c r="C236" s="12"/>
      <c r="D236" s="13"/>
      <c r="E236" s="12"/>
      <c r="F236" s="13"/>
      <c r="G236" s="12"/>
      <c r="H236" s="13"/>
      <c r="I236" s="12"/>
      <c r="J236" s="13"/>
    </row>
    <row r="237" spans="2:10" x14ac:dyDescent="0.2">
      <c r="B237" s="14"/>
      <c r="C237" s="12"/>
      <c r="D237" s="13"/>
      <c r="E237" s="12"/>
      <c r="F237" s="13"/>
      <c r="G237" s="12"/>
      <c r="H237" s="13"/>
      <c r="I237" s="12"/>
      <c r="J237" s="13"/>
    </row>
    <row r="238" spans="2:10" x14ac:dyDescent="0.2">
      <c r="B238" s="14"/>
      <c r="C238" s="12"/>
      <c r="D238" s="13"/>
      <c r="E238" s="12"/>
      <c r="F238" s="13"/>
      <c r="G238" s="12"/>
      <c r="H238" s="13"/>
      <c r="I238" s="12"/>
      <c r="J238" s="13"/>
    </row>
    <row r="239" spans="2:10" x14ac:dyDescent="0.2">
      <c r="B239" s="14"/>
      <c r="C239" s="12"/>
      <c r="D239" s="13"/>
      <c r="E239" s="12"/>
      <c r="F239" s="13"/>
      <c r="G239" s="12"/>
      <c r="H239" s="13"/>
      <c r="I239" s="12"/>
      <c r="J239" s="13"/>
    </row>
    <row r="240" spans="2:10" x14ac:dyDescent="0.2">
      <c r="B240" s="14"/>
      <c r="C240" s="12"/>
      <c r="D240" s="13"/>
      <c r="E240" s="12"/>
      <c r="F240" s="13"/>
      <c r="G240" s="12"/>
      <c r="H240" s="13"/>
      <c r="I240" s="12"/>
      <c r="J240" s="13"/>
    </row>
    <row r="241" spans="2:10" x14ac:dyDescent="0.2">
      <c r="B241" s="14"/>
      <c r="C241" s="12"/>
      <c r="D241" s="13"/>
      <c r="E241" s="12"/>
      <c r="F241" s="13"/>
      <c r="G241" s="12"/>
      <c r="H241" s="13"/>
      <c r="I241" s="12"/>
      <c r="J241" s="13"/>
    </row>
    <row r="242" spans="2:10" x14ac:dyDescent="0.2">
      <c r="B242" s="14"/>
      <c r="C242" s="12"/>
      <c r="D242" s="13"/>
      <c r="E242" s="12"/>
      <c r="F242" s="13"/>
      <c r="G242" s="12"/>
      <c r="H242" s="13"/>
      <c r="I242" s="12"/>
      <c r="J242" s="13"/>
    </row>
    <row r="243" spans="2:10" x14ac:dyDescent="0.2">
      <c r="B243" s="14"/>
      <c r="C243" s="12"/>
      <c r="D243" s="13"/>
      <c r="E243" s="12"/>
      <c r="F243" s="13"/>
      <c r="G243" s="12"/>
      <c r="H243" s="13"/>
      <c r="I243" s="12"/>
      <c r="J243" s="13"/>
    </row>
    <row r="244" spans="2:10" x14ac:dyDescent="0.2">
      <c r="B244" s="14"/>
      <c r="C244" s="12"/>
      <c r="D244" s="13"/>
      <c r="E244" s="12"/>
      <c r="F244" s="13"/>
      <c r="G244" s="12"/>
      <c r="H244" s="13"/>
      <c r="I244" s="12"/>
      <c r="J244" s="13"/>
    </row>
    <row r="245" spans="2:10" x14ac:dyDescent="0.2">
      <c r="B245" s="14"/>
      <c r="C245" s="12"/>
      <c r="D245" s="13"/>
      <c r="E245" s="12"/>
      <c r="F245" s="13"/>
      <c r="G245" s="12"/>
      <c r="H245" s="13"/>
      <c r="I245" s="12"/>
      <c r="J245" s="13"/>
    </row>
    <row r="246" spans="2:10" x14ac:dyDescent="0.2">
      <c r="B246" s="14"/>
      <c r="C246" s="12"/>
      <c r="D246" s="13"/>
      <c r="E246" s="12"/>
      <c r="F246" s="13"/>
      <c r="G246" s="12"/>
      <c r="H246" s="13"/>
      <c r="I246" s="12"/>
      <c r="J246" s="13"/>
    </row>
    <row r="247" spans="2:10" x14ac:dyDescent="0.2">
      <c r="B247" s="14"/>
      <c r="C247" s="12"/>
      <c r="D247" s="13"/>
      <c r="E247" s="12"/>
      <c r="F247" s="13"/>
      <c r="G247" s="12"/>
      <c r="H247" s="13"/>
      <c r="I247" s="12"/>
      <c r="J247" s="13"/>
    </row>
    <row r="248" spans="2:10" x14ac:dyDescent="0.2">
      <c r="B248" s="14"/>
      <c r="C248" s="12"/>
      <c r="D248" s="13"/>
      <c r="E248" s="12"/>
      <c r="F248" s="13"/>
      <c r="G248" s="12"/>
      <c r="H248" s="13"/>
      <c r="I248" s="12"/>
      <c r="J248" s="13"/>
    </row>
    <row r="249" spans="2:10" x14ac:dyDescent="0.2">
      <c r="B249" s="14"/>
      <c r="C249" s="12"/>
      <c r="D249" s="13"/>
      <c r="E249" s="12"/>
      <c r="F249" s="13"/>
      <c r="G249" s="12"/>
      <c r="H249" s="13"/>
      <c r="I249" s="12"/>
      <c r="J249" s="13"/>
    </row>
    <row r="250" spans="2:10" x14ac:dyDescent="0.2">
      <c r="B250" s="14"/>
      <c r="C250" s="12"/>
      <c r="D250" s="13"/>
      <c r="E250" s="12"/>
      <c r="F250" s="13"/>
      <c r="G250" s="12"/>
      <c r="H250" s="13"/>
      <c r="I250" s="12"/>
      <c r="J250" s="13"/>
    </row>
    <row r="251" spans="2:10" x14ac:dyDescent="0.2">
      <c r="B251" s="14"/>
      <c r="C251" s="12"/>
      <c r="D251" s="13"/>
      <c r="E251" s="12"/>
      <c r="F251" s="13"/>
      <c r="G251" s="12"/>
      <c r="H251" s="13"/>
      <c r="I251" s="12"/>
      <c r="J251" s="13"/>
    </row>
    <row r="252" spans="2:10" x14ac:dyDescent="0.2">
      <c r="B252" s="14"/>
      <c r="C252" s="12"/>
      <c r="D252" s="13"/>
      <c r="E252" s="12"/>
      <c r="F252" s="13"/>
      <c r="G252" s="12"/>
      <c r="H252" s="13"/>
      <c r="I252" s="12"/>
      <c r="J252" s="13"/>
    </row>
    <row r="253" spans="2:10" x14ac:dyDescent="0.2">
      <c r="B253" s="14"/>
      <c r="C253" s="12"/>
      <c r="D253" s="13"/>
      <c r="E253" s="12"/>
      <c r="F253" s="13"/>
      <c r="G253" s="12"/>
      <c r="H253" s="13"/>
      <c r="I253" s="12"/>
      <c r="J253" s="13"/>
    </row>
    <row r="254" spans="2:10" x14ac:dyDescent="0.2">
      <c r="B254" s="14"/>
      <c r="C254" s="12"/>
      <c r="D254" s="13"/>
      <c r="E254" s="12"/>
      <c r="F254" s="13"/>
      <c r="G254" s="12"/>
      <c r="H254" s="13"/>
      <c r="I254" s="12"/>
      <c r="J254" s="13"/>
    </row>
    <row r="255" spans="2:10" x14ac:dyDescent="0.2">
      <c r="B255" s="14"/>
      <c r="C255" s="12"/>
      <c r="D255" s="13"/>
      <c r="E255" s="12"/>
      <c r="F255" s="13"/>
      <c r="G255" s="12"/>
      <c r="H255" s="13"/>
      <c r="I255" s="12"/>
      <c r="J255" s="13"/>
    </row>
    <row r="256" spans="2:10" x14ac:dyDescent="0.2">
      <c r="B256" s="14"/>
      <c r="C256" s="12"/>
      <c r="D256" s="13"/>
      <c r="E256" s="12"/>
      <c r="F256" s="13"/>
      <c r="G256" s="12"/>
      <c r="H256" s="13"/>
      <c r="I256" s="12"/>
      <c r="J256" s="13"/>
    </row>
    <row r="257" spans="2:10" x14ac:dyDescent="0.2">
      <c r="B257" s="14"/>
      <c r="C257" s="12"/>
      <c r="D257" s="13"/>
      <c r="E257" s="12"/>
      <c r="F257" s="13"/>
      <c r="G257" s="12"/>
      <c r="H257" s="13"/>
      <c r="I257" s="12"/>
      <c r="J257" s="13"/>
    </row>
    <row r="258" spans="2:10" x14ac:dyDescent="0.2">
      <c r="B258" s="14"/>
      <c r="C258" s="12"/>
      <c r="D258" s="13"/>
      <c r="E258" s="12"/>
      <c r="F258" s="13"/>
      <c r="G258" s="12"/>
      <c r="H258" s="13"/>
      <c r="I258" s="12"/>
      <c r="J258" s="13"/>
    </row>
    <row r="259" spans="2:10" x14ac:dyDescent="0.2">
      <c r="B259" s="14"/>
      <c r="C259" s="12"/>
      <c r="D259" s="13"/>
      <c r="E259" s="12"/>
      <c r="F259" s="13"/>
      <c r="G259" s="12"/>
      <c r="H259" s="13"/>
      <c r="I259" s="12"/>
      <c r="J259" s="13"/>
    </row>
    <row r="260" spans="2:10" x14ac:dyDescent="0.2">
      <c r="B260" s="14"/>
      <c r="C260" s="12"/>
      <c r="D260" s="13"/>
      <c r="E260" s="12"/>
      <c r="F260" s="13"/>
      <c r="G260" s="12"/>
      <c r="H260" s="13"/>
      <c r="I260" s="12"/>
      <c r="J260" s="13"/>
    </row>
    <row r="261" spans="2:10" x14ac:dyDescent="0.2">
      <c r="B261" s="14"/>
      <c r="C261" s="12"/>
      <c r="D261" s="13"/>
      <c r="E261" s="12"/>
      <c r="F261" s="13"/>
      <c r="G261" s="12"/>
      <c r="H261" s="13"/>
      <c r="I261" s="12"/>
      <c r="J261" s="13"/>
    </row>
    <row r="262" spans="2:10" x14ac:dyDescent="0.2">
      <c r="B262" s="14"/>
      <c r="C262" s="12"/>
      <c r="D262" s="13"/>
      <c r="E262" s="12"/>
      <c r="F262" s="13"/>
      <c r="G262" s="12"/>
      <c r="H262" s="13"/>
      <c r="I262" s="12"/>
      <c r="J262" s="13"/>
    </row>
    <row r="263" spans="2:10" x14ac:dyDescent="0.2">
      <c r="B263" s="14"/>
      <c r="C263" s="12"/>
      <c r="D263" s="13"/>
      <c r="E263" s="12"/>
      <c r="F263" s="13"/>
      <c r="G263" s="12"/>
      <c r="H263" s="13"/>
      <c r="I263" s="12"/>
      <c r="J263" s="13"/>
    </row>
    <row r="264" spans="2:10" x14ac:dyDescent="0.2">
      <c r="B264" s="14"/>
      <c r="C264" s="12"/>
      <c r="D264" s="13"/>
      <c r="E264" s="12"/>
      <c r="F264" s="13"/>
      <c r="G264" s="12"/>
      <c r="H264" s="13"/>
      <c r="I264" s="12"/>
      <c r="J264" s="13"/>
    </row>
    <row r="265" spans="2:10" x14ac:dyDescent="0.2">
      <c r="B265" s="14"/>
      <c r="C265" s="12"/>
      <c r="D265" s="13"/>
      <c r="E265" s="12"/>
      <c r="F265" s="13"/>
      <c r="G265" s="12"/>
      <c r="H265" s="13"/>
      <c r="I265" s="12"/>
      <c r="J265" s="13"/>
    </row>
    <row r="266" spans="2:10" x14ac:dyDescent="0.2">
      <c r="B266" s="14"/>
      <c r="C266" s="12"/>
      <c r="D266" s="13"/>
      <c r="E266" s="12"/>
      <c r="F266" s="13"/>
      <c r="G266" s="12"/>
      <c r="H266" s="13"/>
      <c r="I266" s="12"/>
      <c r="J266" s="13"/>
    </row>
    <row r="267" spans="2:10" x14ac:dyDescent="0.2">
      <c r="B267" s="14"/>
      <c r="C267" s="12"/>
      <c r="D267" s="13"/>
      <c r="E267" s="12"/>
      <c r="F267" s="13"/>
      <c r="G267" s="12"/>
      <c r="H267" s="13"/>
      <c r="I267" s="12"/>
      <c r="J267" s="13"/>
    </row>
    <row r="268" spans="2:10" x14ac:dyDescent="0.2">
      <c r="B268" s="14"/>
      <c r="C268" s="12"/>
      <c r="D268" s="13"/>
      <c r="E268" s="12"/>
      <c r="F268" s="13"/>
      <c r="G268" s="12"/>
      <c r="H268" s="13"/>
      <c r="I268" s="12"/>
      <c r="J268" s="13"/>
    </row>
    <row r="269" spans="2:10" x14ac:dyDescent="0.2">
      <c r="B269" s="14"/>
      <c r="C269" s="12"/>
      <c r="D269" s="13"/>
      <c r="E269" s="12"/>
      <c r="F269" s="13"/>
      <c r="G269" s="12"/>
      <c r="H269" s="13"/>
      <c r="I269" s="12"/>
      <c r="J269" s="13"/>
    </row>
    <row r="270" spans="2:10" x14ac:dyDescent="0.2">
      <c r="B270" s="14"/>
      <c r="C270" s="12"/>
      <c r="D270" s="13"/>
      <c r="E270" s="12"/>
      <c r="F270" s="13"/>
      <c r="G270" s="12"/>
      <c r="H270" s="13"/>
      <c r="I270" s="12"/>
      <c r="J270" s="13"/>
    </row>
    <row r="271" spans="2:10" x14ac:dyDescent="0.2">
      <c r="B271" s="14"/>
      <c r="C271" s="12"/>
      <c r="D271" s="13"/>
      <c r="E271" s="12"/>
      <c r="F271" s="13"/>
      <c r="G271" s="12"/>
      <c r="H271" s="13"/>
      <c r="I271" s="12"/>
      <c r="J271" s="13"/>
    </row>
    <row r="272" spans="2:10" x14ac:dyDescent="0.2">
      <c r="B272" s="14"/>
      <c r="C272" s="12"/>
      <c r="D272" s="13"/>
      <c r="E272" s="12"/>
      <c r="F272" s="13"/>
      <c r="G272" s="12"/>
      <c r="H272" s="13"/>
      <c r="I272" s="12"/>
      <c r="J272" s="13"/>
    </row>
    <row r="273" spans="2:10" x14ac:dyDescent="0.2">
      <c r="B273" s="14"/>
      <c r="C273" s="12"/>
      <c r="D273" s="13"/>
      <c r="E273" s="12"/>
      <c r="F273" s="13"/>
      <c r="G273" s="12"/>
      <c r="H273" s="13"/>
      <c r="I273" s="12"/>
      <c r="J273" s="13"/>
    </row>
    <row r="274" spans="2:10" x14ac:dyDescent="0.2">
      <c r="B274" s="14"/>
      <c r="C274" s="12"/>
      <c r="D274" s="13"/>
      <c r="E274" s="12"/>
      <c r="F274" s="13"/>
      <c r="G274" s="12"/>
      <c r="H274" s="13"/>
      <c r="I274" s="12"/>
      <c r="J274" s="13"/>
    </row>
    <row r="275" spans="2:10" x14ac:dyDescent="0.2">
      <c r="B275" s="14"/>
      <c r="C275" s="12"/>
      <c r="D275" s="13"/>
      <c r="E275" s="12"/>
      <c r="F275" s="13"/>
      <c r="G275" s="12"/>
      <c r="H275" s="13"/>
      <c r="I275" s="12"/>
      <c r="J275" s="13"/>
    </row>
    <row r="276" spans="2:10" x14ac:dyDescent="0.2">
      <c r="B276" s="14"/>
      <c r="C276" s="12"/>
      <c r="D276" s="13"/>
      <c r="E276" s="12"/>
      <c r="F276" s="13"/>
      <c r="G276" s="12"/>
      <c r="H276" s="13"/>
      <c r="I276" s="12"/>
      <c r="J276" s="13"/>
    </row>
    <row r="277" spans="2:10" x14ac:dyDescent="0.2">
      <c r="B277" s="14"/>
      <c r="C277" s="12"/>
      <c r="D277" s="13"/>
      <c r="E277" s="12"/>
      <c r="F277" s="13"/>
      <c r="G277" s="12"/>
      <c r="H277" s="13"/>
      <c r="I277" s="12"/>
      <c r="J277" s="13"/>
    </row>
    <row r="278" spans="2:10" x14ac:dyDescent="0.2">
      <c r="B278" s="14"/>
      <c r="C278" s="12"/>
      <c r="D278" s="13"/>
      <c r="E278" s="12"/>
      <c r="F278" s="13"/>
      <c r="G278" s="12"/>
      <c r="H278" s="13"/>
      <c r="I278" s="12"/>
      <c r="J278" s="13"/>
    </row>
    <row r="279" spans="2:10" x14ac:dyDescent="0.2">
      <c r="B279" s="14"/>
      <c r="C279" s="12"/>
      <c r="D279" s="13"/>
      <c r="E279" s="12"/>
      <c r="F279" s="13"/>
      <c r="G279" s="12"/>
      <c r="H279" s="13"/>
      <c r="I279" s="12"/>
      <c r="J279" s="13"/>
    </row>
    <row r="280" spans="2:10" x14ac:dyDescent="0.2">
      <c r="B280" s="14"/>
      <c r="C280" s="12"/>
      <c r="D280" s="13"/>
      <c r="E280" s="12"/>
      <c r="F280" s="13"/>
      <c r="G280" s="12"/>
      <c r="H280" s="13"/>
      <c r="I280" s="12"/>
      <c r="J280" s="13"/>
    </row>
    <row r="281" spans="2:10" x14ac:dyDescent="0.2">
      <c r="B281" s="14"/>
      <c r="C281" s="12"/>
      <c r="D281" s="13"/>
      <c r="E281" s="12"/>
      <c r="F281" s="13"/>
      <c r="G281" s="12"/>
      <c r="H281" s="13"/>
      <c r="I281" s="12"/>
      <c r="J281" s="13"/>
    </row>
    <row r="282" spans="2:10" x14ac:dyDescent="0.2">
      <c r="B282" s="14"/>
      <c r="C282" s="12"/>
      <c r="D282" s="13"/>
      <c r="E282" s="12"/>
      <c r="F282" s="13"/>
      <c r="G282" s="12"/>
      <c r="H282" s="13"/>
      <c r="I282" s="12"/>
      <c r="J282" s="13"/>
    </row>
    <row r="283" spans="2:10" x14ac:dyDescent="0.2">
      <c r="B283" s="14"/>
      <c r="C283" s="12"/>
      <c r="D283" s="13"/>
      <c r="E283" s="12"/>
      <c r="F283" s="13"/>
      <c r="G283" s="12"/>
      <c r="H283" s="13"/>
      <c r="I283" s="12"/>
      <c r="J283" s="13"/>
    </row>
    <row r="284" spans="2:10" x14ac:dyDescent="0.2">
      <c r="B284" s="14"/>
      <c r="C284" s="12"/>
      <c r="D284" s="13"/>
      <c r="E284" s="12"/>
      <c r="F284" s="13"/>
      <c r="G284" s="12"/>
      <c r="H284" s="13"/>
      <c r="I284" s="12"/>
      <c r="J284" s="13"/>
    </row>
    <row r="285" spans="2:10" x14ac:dyDescent="0.2">
      <c r="B285" s="14"/>
      <c r="C285" s="12"/>
      <c r="D285" s="13"/>
      <c r="E285" s="12"/>
      <c r="F285" s="13"/>
      <c r="G285" s="12"/>
      <c r="H285" s="13"/>
      <c r="I285" s="12"/>
      <c r="J285" s="13"/>
    </row>
    <row r="286" spans="2:10" x14ac:dyDescent="0.2">
      <c r="B286" s="14"/>
      <c r="C286" s="12"/>
      <c r="D286" s="13"/>
      <c r="E286" s="12"/>
      <c r="F286" s="13"/>
      <c r="G286" s="12"/>
      <c r="H286" s="13"/>
      <c r="I286" s="12"/>
      <c r="J286" s="13"/>
    </row>
    <row r="287" spans="2:10" x14ac:dyDescent="0.2">
      <c r="B287" s="14"/>
      <c r="C287" s="12"/>
      <c r="D287" s="13"/>
      <c r="E287" s="12"/>
      <c r="F287" s="13"/>
      <c r="G287" s="12"/>
      <c r="H287" s="13"/>
      <c r="I287" s="12"/>
      <c r="J287" s="13"/>
    </row>
    <row r="288" spans="2:10" x14ac:dyDescent="0.2">
      <c r="B288" s="14"/>
      <c r="C288" s="12"/>
      <c r="D288" s="13"/>
      <c r="E288" s="12"/>
      <c r="F288" s="13"/>
      <c r="G288" s="12"/>
      <c r="H288" s="13"/>
      <c r="I288" s="12"/>
      <c r="J288" s="13"/>
    </row>
    <row r="289" spans="2:10" x14ac:dyDescent="0.2">
      <c r="B289" s="14"/>
      <c r="C289" s="12"/>
      <c r="D289" s="13"/>
      <c r="E289" s="12"/>
      <c r="F289" s="13"/>
      <c r="G289" s="12"/>
      <c r="H289" s="13"/>
      <c r="I289" s="12"/>
      <c r="J289" s="13"/>
    </row>
    <row r="290" spans="2:10" x14ac:dyDescent="0.2">
      <c r="B290" s="14"/>
      <c r="C290" s="12"/>
      <c r="D290" s="13"/>
      <c r="E290" s="12"/>
      <c r="F290" s="13"/>
      <c r="G290" s="12"/>
      <c r="H290" s="13"/>
      <c r="I290" s="12"/>
      <c r="J290" s="13"/>
    </row>
    <row r="291" spans="2:10" x14ac:dyDescent="0.2">
      <c r="B291" s="14"/>
      <c r="C291" s="12"/>
      <c r="D291" s="13"/>
      <c r="E291" s="12"/>
      <c r="F291" s="13"/>
      <c r="G291" s="12"/>
      <c r="H291" s="13"/>
      <c r="I291" s="12"/>
      <c r="J291" s="13"/>
    </row>
    <row r="292" spans="2:10" x14ac:dyDescent="0.2">
      <c r="B292" s="14"/>
      <c r="C292" s="12"/>
      <c r="D292" s="13"/>
      <c r="E292" s="12"/>
      <c r="F292" s="13"/>
      <c r="G292" s="12"/>
      <c r="H292" s="13"/>
      <c r="I292" s="12"/>
      <c r="J292" s="13"/>
    </row>
    <row r="293" spans="2:10" x14ac:dyDescent="0.2">
      <c r="B293" s="14"/>
      <c r="C293" s="12"/>
      <c r="D293" s="13"/>
      <c r="E293" s="12"/>
      <c r="F293" s="13"/>
      <c r="G293" s="12"/>
      <c r="H293" s="13"/>
      <c r="I293" s="12"/>
      <c r="J293" s="13"/>
    </row>
    <row r="294" spans="2:10" x14ac:dyDescent="0.2">
      <c r="B294" s="14"/>
      <c r="C294" s="12"/>
      <c r="D294" s="13"/>
      <c r="E294" s="12"/>
      <c r="F294" s="13"/>
      <c r="G294" s="12"/>
      <c r="H294" s="13"/>
      <c r="I294" s="12"/>
      <c r="J294" s="13"/>
    </row>
    <row r="295" spans="2:10" x14ac:dyDescent="0.2">
      <c r="B295" s="14"/>
      <c r="C295" s="12"/>
      <c r="D295" s="13"/>
      <c r="E295" s="12"/>
      <c r="F295" s="13"/>
      <c r="G295" s="12"/>
      <c r="H295" s="13"/>
      <c r="I295" s="12"/>
      <c r="J295" s="13"/>
    </row>
    <row r="296" spans="2:10" x14ac:dyDescent="0.2">
      <c r="B296" s="14"/>
      <c r="C296" s="12"/>
      <c r="D296" s="13"/>
      <c r="E296" s="12"/>
      <c r="F296" s="13"/>
      <c r="G296" s="12"/>
      <c r="H296" s="13"/>
      <c r="I296" s="12"/>
      <c r="J296" s="13"/>
    </row>
    <row r="297" spans="2:10" x14ac:dyDescent="0.2">
      <c r="B297" s="14"/>
      <c r="C297" s="12"/>
      <c r="D297" s="13"/>
      <c r="E297" s="12"/>
      <c r="F297" s="13"/>
      <c r="G297" s="12"/>
      <c r="H297" s="13"/>
      <c r="I297" s="12"/>
      <c r="J297" s="13"/>
    </row>
    <row r="298" spans="2:10" x14ac:dyDescent="0.2">
      <c r="B298" s="14"/>
      <c r="C298" s="12"/>
      <c r="D298" s="13"/>
      <c r="E298" s="12"/>
      <c r="F298" s="13"/>
      <c r="G298" s="12"/>
      <c r="H298" s="13"/>
      <c r="I298" s="12"/>
      <c r="J298" s="13"/>
    </row>
    <row r="299" spans="2:10" x14ac:dyDescent="0.2">
      <c r="B299" s="14"/>
      <c r="C299" s="12"/>
      <c r="D299" s="13"/>
      <c r="E299" s="12"/>
      <c r="F299" s="13"/>
      <c r="G299" s="12"/>
      <c r="H299" s="13"/>
      <c r="I299" s="12"/>
      <c r="J299" s="13"/>
    </row>
    <row r="300" spans="2:10" x14ac:dyDescent="0.2">
      <c r="B300" s="14"/>
      <c r="C300" s="12"/>
      <c r="D300" s="13"/>
      <c r="E300" s="12"/>
      <c r="F300" s="13"/>
      <c r="G300" s="12"/>
      <c r="H300" s="13"/>
      <c r="I300" s="12"/>
      <c r="J300" s="13"/>
    </row>
    <row r="301" spans="2:10" x14ac:dyDescent="0.2">
      <c r="B301" s="14"/>
      <c r="C301" s="12"/>
      <c r="D301" s="13"/>
      <c r="E301" s="12"/>
      <c r="F301" s="13"/>
      <c r="G301" s="12"/>
      <c r="H301" s="13"/>
      <c r="I301" s="12"/>
      <c r="J301" s="13"/>
    </row>
    <row r="302" spans="2:10" x14ac:dyDescent="0.2">
      <c r="B302" s="14"/>
      <c r="C302" s="12"/>
      <c r="D302" s="13"/>
      <c r="E302" s="12"/>
      <c r="F302" s="13"/>
      <c r="G302" s="12"/>
      <c r="H302" s="13"/>
      <c r="I302" s="12"/>
      <c r="J302" s="13"/>
    </row>
    <row r="303" spans="2:10" x14ac:dyDescent="0.2">
      <c r="B303" s="14"/>
      <c r="C303" s="12"/>
      <c r="D303" s="13"/>
      <c r="E303" s="12"/>
      <c r="F303" s="13"/>
      <c r="G303" s="12"/>
      <c r="H303" s="13"/>
      <c r="I303" s="12"/>
      <c r="J303" s="13"/>
    </row>
    <row r="304" spans="2:10" x14ac:dyDescent="0.2">
      <c r="B304" s="14"/>
      <c r="C304" s="12"/>
      <c r="D304" s="13"/>
      <c r="E304" s="12"/>
      <c r="F304" s="13"/>
      <c r="G304" s="12"/>
      <c r="H304" s="13"/>
      <c r="I304" s="12"/>
      <c r="J304" s="13"/>
    </row>
    <row r="305" spans="2:10" x14ac:dyDescent="0.2">
      <c r="B305" s="14"/>
      <c r="C305" s="12"/>
      <c r="D305" s="13"/>
      <c r="E305" s="12"/>
      <c r="F305" s="13"/>
      <c r="G305" s="12"/>
      <c r="H305" s="13"/>
      <c r="I305" s="12"/>
      <c r="J305" s="13"/>
    </row>
    <row r="306" spans="2:10" x14ac:dyDescent="0.2">
      <c r="B306" s="14"/>
      <c r="C306" s="12"/>
      <c r="D306" s="13"/>
      <c r="E306" s="12"/>
      <c r="F306" s="13"/>
      <c r="G306" s="12"/>
      <c r="H306" s="13"/>
      <c r="I306" s="12"/>
      <c r="J306" s="13"/>
    </row>
    <row r="307" spans="2:10" x14ac:dyDescent="0.2">
      <c r="B307" s="14"/>
      <c r="C307" s="12"/>
      <c r="D307" s="13"/>
      <c r="E307" s="12"/>
      <c r="F307" s="13"/>
      <c r="G307" s="12"/>
      <c r="H307" s="13"/>
      <c r="I307" s="12"/>
      <c r="J307" s="13"/>
    </row>
    <row r="308" spans="2:10" x14ac:dyDescent="0.2">
      <c r="B308" s="14"/>
      <c r="C308" s="12"/>
      <c r="D308" s="13"/>
      <c r="E308" s="12"/>
      <c r="F308" s="13"/>
      <c r="G308" s="12"/>
      <c r="H308" s="13"/>
      <c r="I308" s="12"/>
      <c r="J308" s="13"/>
    </row>
    <row r="309" spans="2:10" x14ac:dyDescent="0.2">
      <c r="B309" s="14"/>
      <c r="C309" s="12"/>
      <c r="D309" s="13"/>
      <c r="E309" s="12"/>
      <c r="F309" s="13"/>
      <c r="G309" s="12"/>
      <c r="H309" s="13"/>
      <c r="I309" s="12"/>
      <c r="J309" s="13"/>
    </row>
    <row r="310" spans="2:10" x14ac:dyDescent="0.2">
      <c r="B310" s="14"/>
      <c r="C310" s="12"/>
      <c r="D310" s="13"/>
      <c r="E310" s="12"/>
      <c r="F310" s="13"/>
      <c r="G310" s="12"/>
      <c r="H310" s="13"/>
      <c r="I310" s="12"/>
      <c r="J310" s="13"/>
    </row>
    <row r="311" spans="2:10" x14ac:dyDescent="0.2">
      <c r="B311" s="14"/>
      <c r="C311" s="12"/>
      <c r="D311" s="13"/>
      <c r="E311" s="12"/>
      <c r="F311" s="13"/>
      <c r="G311" s="12"/>
      <c r="H311" s="13"/>
      <c r="I311" s="12"/>
      <c r="J311" s="13"/>
    </row>
    <row r="312" spans="2:10" x14ac:dyDescent="0.2">
      <c r="B312" s="14"/>
      <c r="C312" s="12"/>
      <c r="D312" s="13"/>
      <c r="E312" s="12"/>
      <c r="F312" s="13"/>
      <c r="G312" s="12"/>
      <c r="H312" s="13"/>
      <c r="I312" s="12"/>
      <c r="J312" s="13"/>
    </row>
    <row r="313" spans="2:10" x14ac:dyDescent="0.2">
      <c r="B313" s="14"/>
      <c r="C313" s="12"/>
      <c r="D313" s="13"/>
      <c r="E313" s="12"/>
      <c r="F313" s="13"/>
      <c r="G313" s="12"/>
      <c r="H313" s="13"/>
      <c r="I313" s="12"/>
      <c r="J313" s="13"/>
    </row>
    <row r="314" spans="2:10" x14ac:dyDescent="0.2">
      <c r="B314" s="14"/>
      <c r="C314" s="12"/>
      <c r="D314" s="13"/>
      <c r="E314" s="12"/>
      <c r="F314" s="13"/>
      <c r="G314" s="12"/>
      <c r="H314" s="13"/>
      <c r="I314" s="12"/>
      <c r="J314" s="13"/>
    </row>
    <row r="315" spans="2:10" x14ac:dyDescent="0.2">
      <c r="B315" s="14"/>
      <c r="C315" s="12"/>
      <c r="D315" s="13"/>
      <c r="E315" s="12"/>
      <c r="F315" s="13"/>
      <c r="G315" s="12"/>
      <c r="H315" s="13"/>
      <c r="I315" s="12"/>
      <c r="J315" s="13"/>
    </row>
    <row r="316" spans="2:10" x14ac:dyDescent="0.2">
      <c r="B316" s="14"/>
      <c r="C316" s="12"/>
      <c r="D316" s="13"/>
      <c r="E316" s="12"/>
      <c r="F316" s="13"/>
      <c r="G316" s="12"/>
      <c r="H316" s="13"/>
      <c r="I316" s="12"/>
      <c r="J316" s="13"/>
    </row>
    <row r="317" spans="2:10" x14ac:dyDescent="0.2">
      <c r="B317" s="14"/>
      <c r="C317" s="12"/>
      <c r="D317" s="13"/>
      <c r="E317" s="12"/>
      <c r="F317" s="13"/>
      <c r="G317" s="12"/>
      <c r="H317" s="13"/>
      <c r="I317" s="12"/>
      <c r="J317" s="13"/>
    </row>
    <row r="318" spans="2:10" x14ac:dyDescent="0.2">
      <c r="B318" s="14"/>
      <c r="C318" s="12"/>
      <c r="D318" s="13"/>
      <c r="E318" s="12"/>
      <c r="F318" s="13"/>
      <c r="G318" s="12"/>
      <c r="H318" s="13"/>
      <c r="I318" s="12"/>
      <c r="J318" s="13"/>
    </row>
    <row r="319" spans="2:10" x14ac:dyDescent="0.2">
      <c r="B319" s="14"/>
      <c r="C319" s="12"/>
      <c r="D319" s="13"/>
      <c r="E319" s="12"/>
      <c r="F319" s="13"/>
      <c r="G319" s="12"/>
      <c r="H319" s="13"/>
      <c r="I319" s="12"/>
      <c r="J319" s="13"/>
    </row>
    <row r="320" spans="2:10" x14ac:dyDescent="0.2">
      <c r="B320" s="14"/>
      <c r="C320" s="12"/>
      <c r="D320" s="13"/>
      <c r="E320" s="12"/>
      <c r="F320" s="13"/>
      <c r="G320" s="12"/>
      <c r="H320" s="13"/>
      <c r="I320" s="12"/>
      <c r="J320" s="13"/>
    </row>
    <row r="321" spans="2:10" x14ac:dyDescent="0.2">
      <c r="B321" s="14"/>
      <c r="C321" s="12"/>
      <c r="D321" s="13"/>
      <c r="E321" s="12"/>
      <c r="F321" s="13"/>
      <c r="G321" s="12"/>
      <c r="H321" s="13"/>
      <c r="I321" s="12"/>
      <c r="J321" s="13"/>
    </row>
    <row r="322" spans="2:10" x14ac:dyDescent="0.2">
      <c r="B322" s="14"/>
      <c r="C322" s="12"/>
      <c r="D322" s="13"/>
      <c r="E322" s="12"/>
      <c r="F322" s="13"/>
      <c r="G322" s="12"/>
      <c r="H322" s="13"/>
      <c r="I322" s="12"/>
      <c r="J322" s="13"/>
    </row>
    <row r="323" spans="2:10" x14ac:dyDescent="0.2">
      <c r="B323" s="14"/>
      <c r="C323" s="12"/>
      <c r="D323" s="13"/>
      <c r="E323" s="12"/>
      <c r="F323" s="13"/>
      <c r="G323" s="12"/>
      <c r="H323" s="13"/>
      <c r="I323" s="12"/>
      <c r="J323" s="13"/>
    </row>
    <row r="324" spans="2:10" x14ac:dyDescent="0.2">
      <c r="B324" s="14"/>
      <c r="C324" s="12"/>
      <c r="D324" s="13"/>
      <c r="E324" s="12"/>
      <c r="F324" s="13"/>
      <c r="G324" s="12"/>
      <c r="H324" s="13"/>
      <c r="I324" s="12"/>
      <c r="J324" s="13"/>
    </row>
    <row r="325" spans="2:10" x14ac:dyDescent="0.2">
      <c r="B325" s="14"/>
      <c r="C325" s="12"/>
      <c r="D325" s="13"/>
      <c r="E325" s="12"/>
      <c r="F325" s="13"/>
      <c r="G325" s="12"/>
      <c r="H325" s="13"/>
      <c r="I325" s="12"/>
      <c r="J325" s="13"/>
    </row>
    <row r="326" spans="2:10" x14ac:dyDescent="0.2">
      <c r="B326" s="14"/>
      <c r="C326" s="12"/>
      <c r="D326" s="13"/>
      <c r="E326" s="12"/>
      <c r="F326" s="13"/>
      <c r="G326" s="12"/>
      <c r="H326" s="13"/>
      <c r="I326" s="12"/>
      <c r="J326" s="13"/>
    </row>
    <row r="327" spans="2:10" x14ac:dyDescent="0.2">
      <c r="B327" s="14"/>
      <c r="C327" s="12"/>
      <c r="D327" s="13"/>
      <c r="E327" s="12"/>
      <c r="F327" s="13"/>
      <c r="G327" s="12"/>
      <c r="H327" s="13"/>
      <c r="I327" s="12"/>
      <c r="J327" s="13"/>
    </row>
    <row r="328" spans="2:10" x14ac:dyDescent="0.2">
      <c r="B328" s="14"/>
      <c r="C328" s="12"/>
      <c r="D328" s="13"/>
      <c r="E328" s="12"/>
      <c r="F328" s="13"/>
      <c r="G328" s="12"/>
      <c r="H328" s="13"/>
      <c r="I328" s="12"/>
      <c r="J328" s="13"/>
    </row>
    <row r="329" spans="2:10" x14ac:dyDescent="0.2">
      <c r="B329" s="14"/>
      <c r="C329" s="12"/>
      <c r="D329" s="13"/>
      <c r="E329" s="12"/>
      <c r="F329" s="13"/>
      <c r="G329" s="12"/>
      <c r="H329" s="13"/>
      <c r="I329" s="12"/>
      <c r="J329" s="13"/>
    </row>
    <row r="330" spans="2:10" x14ac:dyDescent="0.2">
      <c r="B330" s="14"/>
      <c r="C330" s="12"/>
      <c r="D330" s="13"/>
      <c r="E330" s="12"/>
      <c r="F330" s="13"/>
      <c r="G330" s="12"/>
      <c r="H330" s="13"/>
      <c r="I330" s="12"/>
      <c r="J330" s="13"/>
    </row>
    <row r="331" spans="2:10" x14ac:dyDescent="0.2">
      <c r="B331" s="14"/>
      <c r="C331" s="12"/>
      <c r="D331" s="13"/>
      <c r="E331" s="12"/>
      <c r="F331" s="13"/>
      <c r="G331" s="12"/>
      <c r="H331" s="13"/>
      <c r="I331" s="12"/>
      <c r="J331" s="13"/>
    </row>
    <row r="332" spans="2:10" x14ac:dyDescent="0.2">
      <c r="B332" s="14"/>
      <c r="C332" s="12"/>
      <c r="D332" s="13"/>
      <c r="E332" s="12"/>
      <c r="F332" s="13"/>
      <c r="G332" s="12"/>
      <c r="H332" s="13"/>
      <c r="I332" s="12"/>
      <c r="J332" s="13"/>
    </row>
    <row r="333" spans="2:10" x14ac:dyDescent="0.2">
      <c r="B333" s="14"/>
      <c r="C333" s="12"/>
      <c r="D333" s="13"/>
      <c r="E333" s="12"/>
      <c r="F333" s="13"/>
      <c r="G333" s="12"/>
      <c r="H333" s="13"/>
      <c r="I333" s="12"/>
      <c r="J333" s="13"/>
    </row>
    <row r="334" spans="2:10" x14ac:dyDescent="0.2">
      <c r="B334" s="14"/>
      <c r="C334" s="12"/>
      <c r="D334" s="13"/>
      <c r="E334" s="12"/>
      <c r="F334" s="13"/>
      <c r="G334" s="12"/>
      <c r="H334" s="13"/>
      <c r="I334" s="12"/>
      <c r="J334" s="13"/>
    </row>
    <row r="335" spans="2:10" x14ac:dyDescent="0.2">
      <c r="B335" s="14"/>
      <c r="C335" s="12"/>
      <c r="D335" s="13"/>
      <c r="E335" s="12"/>
      <c r="F335" s="13"/>
      <c r="G335" s="12"/>
      <c r="H335" s="13"/>
      <c r="I335" s="12"/>
      <c r="J335" s="13"/>
    </row>
    <row r="336" spans="2:10" x14ac:dyDescent="0.2">
      <c r="B336" s="14"/>
      <c r="C336" s="12"/>
      <c r="D336" s="13"/>
      <c r="E336" s="12"/>
      <c r="F336" s="13"/>
      <c r="G336" s="12"/>
      <c r="H336" s="13"/>
      <c r="I336" s="12"/>
      <c r="J336" s="13"/>
    </row>
    <row r="337" spans="2:10" x14ac:dyDescent="0.2">
      <c r="B337" s="14"/>
      <c r="C337" s="12"/>
      <c r="D337" s="13"/>
      <c r="E337" s="12"/>
      <c r="F337" s="13"/>
      <c r="G337" s="12"/>
      <c r="H337" s="13"/>
      <c r="I337" s="12"/>
      <c r="J337" s="13"/>
    </row>
    <row r="338" spans="2:10" x14ac:dyDescent="0.2">
      <c r="B338" s="14"/>
      <c r="C338" s="12"/>
      <c r="D338" s="13"/>
      <c r="E338" s="12"/>
      <c r="F338" s="13"/>
      <c r="G338" s="12"/>
      <c r="H338" s="13"/>
      <c r="I338" s="12"/>
      <c r="J338" s="13"/>
    </row>
    <row r="339" spans="2:10" x14ac:dyDescent="0.2">
      <c r="B339" s="14"/>
      <c r="C339" s="12"/>
      <c r="D339" s="13"/>
      <c r="E339" s="12"/>
      <c r="F339" s="13"/>
      <c r="G339" s="12"/>
      <c r="H339" s="13"/>
      <c r="I339" s="12"/>
      <c r="J339" s="13"/>
    </row>
    <row r="340" spans="2:10" x14ac:dyDescent="0.2">
      <c r="B340" s="14"/>
      <c r="C340" s="12"/>
      <c r="D340" s="13"/>
      <c r="E340" s="12"/>
      <c r="F340" s="13"/>
      <c r="G340" s="12"/>
      <c r="H340" s="13"/>
      <c r="I340" s="12"/>
      <c r="J340" s="13"/>
    </row>
    <row r="341" spans="2:10" x14ac:dyDescent="0.2">
      <c r="B341" s="14"/>
      <c r="C341" s="12"/>
      <c r="D341" s="13"/>
      <c r="E341" s="12"/>
      <c r="F341" s="13"/>
      <c r="G341" s="12"/>
      <c r="H341" s="13"/>
      <c r="I341" s="12"/>
      <c r="J341" s="13"/>
    </row>
    <row r="342" spans="2:10" x14ac:dyDescent="0.2">
      <c r="B342" s="14"/>
      <c r="C342" s="12"/>
      <c r="D342" s="13"/>
      <c r="E342" s="12"/>
      <c r="F342" s="13"/>
      <c r="G342" s="12"/>
      <c r="H342" s="13"/>
      <c r="I342" s="12"/>
      <c r="J342" s="13"/>
    </row>
    <row r="343" spans="2:10" x14ac:dyDescent="0.2">
      <c r="B343" s="14"/>
      <c r="C343" s="12"/>
      <c r="D343" s="13"/>
      <c r="E343" s="12"/>
      <c r="F343" s="13"/>
      <c r="G343" s="12"/>
      <c r="H343" s="13"/>
      <c r="I343" s="12"/>
      <c r="J343" s="13"/>
    </row>
    <row r="344" spans="2:10" x14ac:dyDescent="0.2">
      <c r="B344" s="14"/>
      <c r="C344" s="12"/>
      <c r="D344" s="13"/>
      <c r="E344" s="12"/>
      <c r="F344" s="13"/>
      <c r="G344" s="12"/>
      <c r="H344" s="13"/>
      <c r="I344" s="12"/>
      <c r="J344" s="13"/>
    </row>
    <row r="345" spans="2:10" x14ac:dyDescent="0.2">
      <c r="B345" s="14"/>
      <c r="C345" s="12"/>
      <c r="D345" s="13"/>
      <c r="E345" s="12"/>
      <c r="F345" s="13"/>
      <c r="G345" s="12"/>
      <c r="H345" s="13"/>
      <c r="I345" s="12"/>
      <c r="J345" s="13"/>
    </row>
    <row r="346" spans="2:10" x14ac:dyDescent="0.2">
      <c r="B346" s="14"/>
      <c r="C346" s="12"/>
      <c r="D346" s="13"/>
      <c r="E346" s="12"/>
      <c r="F346" s="13"/>
      <c r="G346" s="12"/>
      <c r="H346" s="13"/>
      <c r="I346" s="12"/>
      <c r="J346" s="13"/>
    </row>
    <row r="347" spans="2:10" x14ac:dyDescent="0.2">
      <c r="B347" s="14"/>
      <c r="C347" s="12"/>
      <c r="D347" s="13"/>
      <c r="E347" s="12"/>
      <c r="F347" s="13"/>
      <c r="G347" s="12"/>
      <c r="H347" s="13"/>
      <c r="I347" s="12"/>
      <c r="J347" s="13"/>
    </row>
    <row r="348" spans="2:10" x14ac:dyDescent="0.2">
      <c r="B348" s="14"/>
      <c r="C348" s="12"/>
      <c r="D348" s="13"/>
      <c r="E348" s="12"/>
      <c r="F348" s="13"/>
      <c r="G348" s="12"/>
      <c r="H348" s="13"/>
      <c r="I348" s="12"/>
      <c r="J348" s="13"/>
    </row>
    <row r="349" spans="2:10" x14ac:dyDescent="0.2">
      <c r="B349" s="14"/>
      <c r="C349" s="12"/>
      <c r="D349" s="13"/>
      <c r="E349" s="12"/>
      <c r="F349" s="13"/>
      <c r="G349" s="12"/>
      <c r="H349" s="13"/>
      <c r="I349" s="12"/>
      <c r="J349" s="13"/>
    </row>
    <row r="350" spans="2:10" x14ac:dyDescent="0.2">
      <c r="B350" s="14"/>
      <c r="C350" s="12"/>
      <c r="D350" s="13"/>
      <c r="E350" s="12"/>
      <c r="F350" s="13"/>
      <c r="G350" s="12"/>
      <c r="H350" s="13"/>
      <c r="I350" s="12"/>
      <c r="J350" s="13"/>
    </row>
    <row r="351" spans="2:10" x14ac:dyDescent="0.2">
      <c r="B351" s="14"/>
      <c r="C351" s="12"/>
      <c r="D351" s="13"/>
      <c r="E351" s="12"/>
      <c r="F351" s="13"/>
      <c r="G351" s="12"/>
      <c r="H351" s="13"/>
      <c r="I351" s="12"/>
      <c r="J351" s="13"/>
    </row>
    <row r="352" spans="2:10" x14ac:dyDescent="0.2">
      <c r="B352" s="14"/>
      <c r="C352" s="12"/>
      <c r="D352" s="13"/>
      <c r="E352" s="12"/>
      <c r="F352" s="13"/>
      <c r="G352" s="12"/>
      <c r="H352" s="13"/>
      <c r="I352" s="12"/>
      <c r="J352" s="13"/>
    </row>
    <row r="353" spans="2:10" x14ac:dyDescent="0.2">
      <c r="B353" s="14"/>
      <c r="C353" s="12"/>
      <c r="D353" s="13"/>
      <c r="E353" s="12"/>
      <c r="F353" s="13"/>
      <c r="G353" s="12"/>
      <c r="H353" s="13"/>
      <c r="I353" s="12"/>
      <c r="J353" s="13"/>
    </row>
    <row r="354" spans="2:10" x14ac:dyDescent="0.2">
      <c r="B354" s="14"/>
      <c r="C354" s="12"/>
      <c r="D354" s="13"/>
      <c r="E354" s="12"/>
      <c r="F354" s="13"/>
      <c r="G354" s="12"/>
      <c r="H354" s="13"/>
      <c r="I354" s="12"/>
      <c r="J354" s="13"/>
    </row>
    <row r="355" spans="2:10" x14ac:dyDescent="0.2">
      <c r="B355" s="14"/>
      <c r="C355" s="12"/>
      <c r="D355" s="13"/>
      <c r="E355" s="12"/>
      <c r="F355" s="13"/>
      <c r="G355" s="12"/>
      <c r="H355" s="13"/>
      <c r="I355" s="12"/>
      <c r="J355" s="13"/>
    </row>
    <row r="356" spans="2:10" x14ac:dyDescent="0.2">
      <c r="B356" s="14"/>
      <c r="C356" s="12"/>
      <c r="D356" s="13"/>
      <c r="E356" s="12"/>
      <c r="F356" s="13"/>
      <c r="G356" s="12"/>
      <c r="H356" s="13"/>
      <c r="I356" s="12"/>
      <c r="J356" s="13"/>
    </row>
    <row r="357" spans="2:10" x14ac:dyDescent="0.2">
      <c r="B357" s="14"/>
      <c r="C357" s="12"/>
      <c r="D357" s="13"/>
      <c r="E357" s="12"/>
      <c r="F357" s="13"/>
      <c r="G357" s="12"/>
      <c r="H357" s="13"/>
      <c r="I357" s="12"/>
      <c r="J357" s="13"/>
    </row>
    <row r="358" spans="2:10" x14ac:dyDescent="0.2">
      <c r="B358" s="14"/>
      <c r="C358" s="12"/>
      <c r="D358" s="13"/>
      <c r="E358" s="12"/>
      <c r="F358" s="13"/>
      <c r="G358" s="12"/>
      <c r="H358" s="13"/>
      <c r="I358" s="12"/>
      <c r="J358" s="13"/>
    </row>
    <row r="359" spans="2:10" x14ac:dyDescent="0.2">
      <c r="B359" s="14"/>
      <c r="C359" s="12"/>
      <c r="D359" s="13"/>
      <c r="E359" s="12"/>
      <c r="F359" s="13"/>
      <c r="G359" s="12"/>
      <c r="H359" s="13"/>
      <c r="I359" s="12"/>
      <c r="J359" s="13"/>
    </row>
    <row r="360" spans="2:10" x14ac:dyDescent="0.2">
      <c r="B360" s="14"/>
      <c r="C360" s="12"/>
      <c r="D360" s="13"/>
      <c r="E360" s="12"/>
      <c r="F360" s="13"/>
      <c r="G360" s="12"/>
      <c r="H360" s="13"/>
      <c r="I360" s="12"/>
      <c r="J360" s="13"/>
    </row>
    <row r="361" spans="2:10" x14ac:dyDescent="0.2">
      <c r="B361" s="14"/>
      <c r="C361" s="12"/>
      <c r="D361" s="13"/>
      <c r="E361" s="12"/>
      <c r="F361" s="13"/>
      <c r="G361" s="12"/>
      <c r="H361" s="13"/>
      <c r="I361" s="12"/>
      <c r="J361" s="13"/>
    </row>
    <row r="362" spans="2:10" x14ac:dyDescent="0.2">
      <c r="B362" s="14"/>
      <c r="C362" s="12"/>
      <c r="D362" s="13"/>
      <c r="E362" s="12"/>
      <c r="F362" s="13"/>
      <c r="G362" s="12"/>
      <c r="H362" s="13"/>
      <c r="I362" s="12"/>
      <c r="J362" s="13"/>
    </row>
    <row r="363" spans="2:10" x14ac:dyDescent="0.2">
      <c r="B363" s="14"/>
      <c r="C363" s="12"/>
      <c r="D363" s="13"/>
      <c r="E363" s="12"/>
      <c r="F363" s="13"/>
      <c r="G363" s="12"/>
      <c r="H363" s="13"/>
      <c r="I363" s="12"/>
      <c r="J363" s="13"/>
    </row>
    <row r="364" spans="2:10" x14ac:dyDescent="0.2">
      <c r="B364" s="14"/>
      <c r="C364" s="12"/>
      <c r="D364" s="13"/>
      <c r="E364" s="12"/>
      <c r="F364" s="13"/>
      <c r="G364" s="12"/>
      <c r="H364" s="13"/>
      <c r="I364" s="12"/>
      <c r="J364" s="13"/>
    </row>
    <row r="365" spans="2:10" x14ac:dyDescent="0.2">
      <c r="B365" s="14"/>
      <c r="C365" s="12"/>
      <c r="D365" s="13"/>
      <c r="E365" s="12"/>
      <c r="F365" s="13"/>
      <c r="G365" s="12"/>
      <c r="H365" s="13"/>
      <c r="I365" s="12"/>
      <c r="J365" s="13"/>
    </row>
    <row r="366" spans="2:10" x14ac:dyDescent="0.2">
      <c r="B366" s="14"/>
      <c r="C366" s="12"/>
      <c r="D366" s="13"/>
      <c r="E366" s="12"/>
      <c r="F366" s="13"/>
      <c r="G366" s="12"/>
      <c r="H366" s="13"/>
      <c r="I366" s="12"/>
      <c r="J366" s="13"/>
    </row>
    <row r="367" spans="2:10" x14ac:dyDescent="0.2">
      <c r="B367" s="14"/>
      <c r="C367" s="12"/>
      <c r="D367" s="13"/>
      <c r="E367" s="12"/>
      <c r="F367" s="13"/>
      <c r="G367" s="12"/>
      <c r="H367" s="13"/>
      <c r="I367" s="12"/>
      <c r="J367" s="13"/>
    </row>
    <row r="368" spans="2:10" x14ac:dyDescent="0.2">
      <c r="B368" s="14"/>
      <c r="C368" s="12"/>
      <c r="D368" s="13"/>
      <c r="E368" s="12"/>
      <c r="F368" s="13"/>
      <c r="G368" s="12"/>
      <c r="H368" s="13"/>
      <c r="I368" s="12"/>
      <c r="J368" s="13"/>
    </row>
    <row r="369" spans="2:10" x14ac:dyDescent="0.2">
      <c r="B369" s="14"/>
      <c r="C369" s="12"/>
      <c r="D369" s="13"/>
      <c r="E369" s="12"/>
      <c r="F369" s="13"/>
      <c r="G369" s="12"/>
      <c r="H369" s="13"/>
      <c r="I369" s="12"/>
      <c r="J369" s="13"/>
    </row>
    <row r="370" spans="2:10" x14ac:dyDescent="0.2">
      <c r="B370" s="14"/>
      <c r="C370" s="12"/>
      <c r="D370" s="13"/>
      <c r="E370" s="12"/>
      <c r="F370" s="13"/>
      <c r="G370" s="12"/>
      <c r="H370" s="13"/>
      <c r="I370" s="12"/>
      <c r="J370" s="13"/>
    </row>
    <row r="371" spans="2:10" x14ac:dyDescent="0.2">
      <c r="B371" s="14"/>
      <c r="C371" s="12"/>
      <c r="D371" s="13"/>
      <c r="E371" s="12"/>
      <c r="F371" s="13"/>
      <c r="G371" s="12"/>
      <c r="H371" s="13"/>
      <c r="I371" s="12"/>
      <c r="J371" s="13"/>
    </row>
    <row r="372" spans="2:10" x14ac:dyDescent="0.2">
      <c r="B372" s="14"/>
      <c r="C372" s="12"/>
      <c r="D372" s="13"/>
      <c r="E372" s="12"/>
      <c r="F372" s="13"/>
      <c r="G372" s="12"/>
      <c r="H372" s="13"/>
      <c r="I372" s="12"/>
      <c r="J372" s="13"/>
    </row>
    <row r="373" spans="2:10" x14ac:dyDescent="0.2">
      <c r="B373" s="14"/>
      <c r="C373" s="12"/>
      <c r="D373" s="13"/>
      <c r="E373" s="12"/>
      <c r="F373" s="13"/>
      <c r="G373" s="12"/>
      <c r="H373" s="13"/>
      <c r="I373" s="12"/>
      <c r="J373" s="13"/>
    </row>
    <row r="374" spans="2:10" x14ac:dyDescent="0.2">
      <c r="B374" s="14"/>
      <c r="C374" s="12"/>
      <c r="D374" s="13"/>
      <c r="E374" s="12"/>
      <c r="F374" s="13"/>
      <c r="G374" s="12"/>
      <c r="H374" s="13"/>
      <c r="I374" s="12"/>
      <c r="J374" s="13"/>
    </row>
    <row r="375" spans="2:10" x14ac:dyDescent="0.2">
      <c r="B375" s="14"/>
      <c r="C375" s="12"/>
      <c r="D375" s="13"/>
      <c r="E375" s="12"/>
      <c r="F375" s="13"/>
      <c r="G375" s="12"/>
      <c r="H375" s="13"/>
      <c r="I375" s="12"/>
      <c r="J375" s="13"/>
    </row>
    <row r="376" spans="2:10" x14ac:dyDescent="0.2">
      <c r="B376" s="14"/>
      <c r="C376" s="12"/>
      <c r="D376" s="13"/>
      <c r="E376" s="12"/>
      <c r="F376" s="13"/>
      <c r="G376" s="12"/>
      <c r="H376" s="13"/>
      <c r="I376" s="12"/>
      <c r="J376" s="13"/>
    </row>
    <row r="377" spans="2:10" x14ac:dyDescent="0.2">
      <c r="B377" s="14"/>
      <c r="C377" s="12"/>
      <c r="D377" s="13"/>
      <c r="E377" s="12"/>
      <c r="F377" s="13"/>
      <c r="G377" s="12"/>
      <c r="H377" s="13"/>
      <c r="I377" s="12"/>
      <c r="J377" s="13"/>
    </row>
    <row r="378" spans="2:10" x14ac:dyDescent="0.2">
      <c r="B378" s="14"/>
      <c r="C378" s="12"/>
      <c r="D378" s="13"/>
      <c r="E378" s="12"/>
      <c r="F378" s="13"/>
      <c r="G378" s="12"/>
      <c r="H378" s="13"/>
      <c r="I378" s="12"/>
      <c r="J378" s="13"/>
    </row>
    <row r="379" spans="2:10" x14ac:dyDescent="0.2">
      <c r="B379" s="14"/>
      <c r="C379" s="12"/>
      <c r="D379" s="13"/>
      <c r="E379" s="12"/>
      <c r="F379" s="13"/>
      <c r="G379" s="12"/>
      <c r="H379" s="13"/>
      <c r="I379" s="12"/>
      <c r="J379" s="13"/>
    </row>
    <row r="380" spans="2:10" x14ac:dyDescent="0.2">
      <c r="B380" s="14"/>
      <c r="C380" s="12"/>
      <c r="D380" s="13"/>
      <c r="E380" s="12"/>
      <c r="F380" s="13"/>
      <c r="G380" s="12"/>
      <c r="H380" s="13"/>
      <c r="I380" s="12"/>
      <c r="J380" s="13"/>
    </row>
    <row r="381" spans="2:10" x14ac:dyDescent="0.2">
      <c r="B381" s="14"/>
      <c r="C381" s="12"/>
      <c r="D381" s="13"/>
      <c r="E381" s="12"/>
      <c r="F381" s="13"/>
      <c r="G381" s="12"/>
      <c r="H381" s="13"/>
      <c r="I381" s="12"/>
      <c r="J381" s="13"/>
    </row>
    <row r="382" spans="2:10" x14ac:dyDescent="0.2">
      <c r="B382" s="14"/>
      <c r="C382" s="12"/>
      <c r="D382" s="13"/>
      <c r="E382" s="12"/>
      <c r="F382" s="13"/>
      <c r="G382" s="12"/>
      <c r="H382" s="13"/>
      <c r="I382" s="12"/>
      <c r="J382" s="13"/>
    </row>
    <row r="383" spans="2:10" x14ac:dyDescent="0.2">
      <c r="B383" s="14"/>
      <c r="C383" s="12"/>
      <c r="D383" s="13"/>
      <c r="E383" s="12"/>
      <c r="F383" s="13"/>
      <c r="G383" s="12"/>
      <c r="H383" s="13"/>
      <c r="I383" s="12"/>
      <c r="J383" s="13"/>
    </row>
    <row r="384" spans="2:10" x14ac:dyDescent="0.2">
      <c r="B384" s="14"/>
      <c r="C384" s="12"/>
      <c r="D384" s="13"/>
      <c r="E384" s="12"/>
      <c r="F384" s="13"/>
      <c r="G384" s="12"/>
      <c r="H384" s="13"/>
      <c r="I384" s="12"/>
      <c r="J384" s="13"/>
    </row>
    <row r="385" spans="2:10" x14ac:dyDescent="0.2">
      <c r="B385" s="14"/>
      <c r="C385" s="12"/>
      <c r="D385" s="13"/>
      <c r="E385" s="12"/>
      <c r="F385" s="13"/>
      <c r="G385" s="12"/>
      <c r="H385" s="13"/>
      <c r="I385" s="12"/>
      <c r="J385" s="13"/>
    </row>
    <row r="386" spans="2:10" x14ac:dyDescent="0.2">
      <c r="B386" s="14"/>
      <c r="C386" s="12"/>
      <c r="D386" s="13"/>
      <c r="E386" s="12"/>
      <c r="F386" s="13"/>
      <c r="G386" s="12"/>
      <c r="H386" s="13"/>
      <c r="I386" s="12"/>
      <c r="J386" s="13"/>
    </row>
    <row r="387" spans="2:10" x14ac:dyDescent="0.2">
      <c r="B387" s="14"/>
      <c r="C387" s="12"/>
      <c r="D387" s="13"/>
      <c r="E387" s="12"/>
      <c r="F387" s="13"/>
      <c r="G387" s="12"/>
      <c r="H387" s="13"/>
      <c r="I387" s="12"/>
      <c r="J387" s="13"/>
    </row>
    <row r="388" spans="2:10" x14ac:dyDescent="0.2">
      <c r="B388" s="14"/>
      <c r="C388" s="12"/>
      <c r="D388" s="13"/>
      <c r="E388" s="12"/>
      <c r="F388" s="13"/>
      <c r="G388" s="12"/>
      <c r="H388" s="13"/>
      <c r="I388" s="12"/>
      <c r="J388" s="13"/>
    </row>
    <row r="389" spans="2:10" x14ac:dyDescent="0.2">
      <c r="B389" s="14"/>
      <c r="C389" s="12"/>
      <c r="D389" s="13"/>
      <c r="E389" s="12"/>
      <c r="F389" s="13"/>
      <c r="G389" s="12"/>
      <c r="H389" s="13"/>
      <c r="I389" s="12"/>
      <c r="J389" s="13"/>
    </row>
    <row r="390" spans="2:10" x14ac:dyDescent="0.2">
      <c r="B390" s="14"/>
      <c r="C390" s="12"/>
      <c r="D390" s="13"/>
      <c r="E390" s="12"/>
      <c r="F390" s="13"/>
      <c r="G390" s="12"/>
      <c r="H390" s="13"/>
      <c r="I390" s="12"/>
      <c r="J390" s="13"/>
    </row>
    <row r="391" spans="2:10" x14ac:dyDescent="0.2">
      <c r="B391" s="14"/>
      <c r="C391" s="12"/>
      <c r="D391" s="13"/>
      <c r="E391" s="12"/>
      <c r="F391" s="13"/>
      <c r="G391" s="12"/>
      <c r="H391" s="13"/>
      <c r="I391" s="12"/>
      <c r="J391" s="13"/>
    </row>
    <row r="392" spans="2:10" x14ac:dyDescent="0.2">
      <c r="B392" s="14"/>
      <c r="C392" s="12"/>
      <c r="D392" s="13"/>
      <c r="E392" s="12"/>
      <c r="F392" s="13"/>
      <c r="G392" s="12"/>
      <c r="H392" s="13"/>
      <c r="I392" s="12"/>
      <c r="J392" s="13"/>
    </row>
    <row r="393" spans="2:10" x14ac:dyDescent="0.2">
      <c r="B393" s="14"/>
      <c r="C393" s="12"/>
      <c r="D393" s="13"/>
      <c r="E393" s="12"/>
      <c r="F393" s="13"/>
      <c r="G393" s="12"/>
      <c r="H393" s="13"/>
      <c r="I393" s="12"/>
      <c r="J393" s="13"/>
    </row>
    <row r="394" spans="2:10" x14ac:dyDescent="0.2">
      <c r="B394" s="14"/>
      <c r="C394" s="12"/>
      <c r="D394" s="13"/>
      <c r="E394" s="12"/>
      <c r="F394" s="13"/>
      <c r="G394" s="12"/>
      <c r="H394" s="13"/>
      <c r="I394" s="12"/>
      <c r="J394" s="13"/>
    </row>
    <row r="395" spans="2:10" x14ac:dyDescent="0.2">
      <c r="B395" s="14"/>
      <c r="C395" s="12"/>
      <c r="D395" s="13"/>
      <c r="E395" s="12"/>
      <c r="F395" s="13"/>
      <c r="G395" s="12"/>
      <c r="H395" s="13"/>
      <c r="I395" s="12"/>
      <c r="J395" s="13"/>
    </row>
    <row r="396" spans="2:10" x14ac:dyDescent="0.2">
      <c r="B396" s="14"/>
      <c r="C396" s="12"/>
      <c r="D396" s="13"/>
      <c r="E396" s="12"/>
      <c r="F396" s="13"/>
      <c r="G396" s="12"/>
      <c r="H396" s="13"/>
      <c r="I396" s="12"/>
      <c r="J396" s="13"/>
    </row>
    <row r="397" spans="2:10" x14ac:dyDescent="0.2">
      <c r="B397" s="14"/>
      <c r="C397" s="12"/>
      <c r="D397" s="13"/>
      <c r="E397" s="12"/>
      <c r="F397" s="13"/>
      <c r="G397" s="12"/>
      <c r="H397" s="13"/>
      <c r="I397" s="12"/>
      <c r="J397" s="13"/>
    </row>
    <row r="398" spans="2:10" x14ac:dyDescent="0.2">
      <c r="B398" s="14"/>
      <c r="C398" s="12"/>
      <c r="D398" s="13"/>
      <c r="E398" s="12"/>
      <c r="F398" s="13"/>
      <c r="G398" s="12"/>
      <c r="H398" s="13"/>
      <c r="I398" s="12"/>
      <c r="J398" s="13"/>
    </row>
    <row r="399" spans="2:10" x14ac:dyDescent="0.2">
      <c r="B399" s="14"/>
      <c r="C399" s="12"/>
      <c r="D399" s="13"/>
      <c r="E399" s="12"/>
      <c r="F399" s="13"/>
      <c r="G399" s="12"/>
      <c r="H399" s="13"/>
      <c r="I399" s="12"/>
      <c r="J399" s="13"/>
    </row>
    <row r="400" spans="2:10" x14ac:dyDescent="0.2">
      <c r="B400" s="14"/>
      <c r="C400" s="12"/>
      <c r="D400" s="13"/>
      <c r="E400" s="12"/>
      <c r="F400" s="13"/>
      <c r="G400" s="12"/>
      <c r="H400" s="13"/>
      <c r="I400" s="12"/>
      <c r="J400" s="13"/>
    </row>
    <row r="401" spans="2:10" x14ac:dyDescent="0.2">
      <c r="B401" s="14"/>
      <c r="C401" s="12"/>
      <c r="D401" s="13"/>
      <c r="E401" s="12"/>
      <c r="F401" s="13"/>
      <c r="G401" s="12"/>
      <c r="H401" s="13"/>
      <c r="I401" s="12"/>
      <c r="J401" s="13"/>
    </row>
    <row r="402" spans="2:10" x14ac:dyDescent="0.2">
      <c r="B402" s="14"/>
      <c r="C402" s="12"/>
      <c r="D402" s="13"/>
      <c r="E402" s="12"/>
      <c r="F402" s="13"/>
      <c r="G402" s="12"/>
      <c r="H402" s="13"/>
      <c r="I402" s="12"/>
      <c r="J402" s="13"/>
    </row>
    <row r="403" spans="2:10" x14ac:dyDescent="0.2">
      <c r="B403" s="14"/>
      <c r="C403" s="12"/>
      <c r="D403" s="13"/>
      <c r="E403" s="12"/>
      <c r="F403" s="13"/>
      <c r="G403" s="12"/>
      <c r="H403" s="13"/>
      <c r="I403" s="12"/>
      <c r="J403" s="13"/>
    </row>
    <row r="404" spans="2:10" x14ac:dyDescent="0.2">
      <c r="B404" s="14"/>
      <c r="C404" s="12"/>
      <c r="D404" s="13"/>
      <c r="E404" s="12"/>
      <c r="F404" s="13"/>
      <c r="G404" s="12"/>
      <c r="H404" s="13"/>
      <c r="I404" s="12"/>
      <c r="J404" s="13"/>
    </row>
    <row r="405" spans="2:10" x14ac:dyDescent="0.2">
      <c r="B405" s="14"/>
      <c r="C405" s="12"/>
      <c r="D405" s="13"/>
      <c r="E405" s="12"/>
      <c r="F405" s="13"/>
      <c r="G405" s="12"/>
      <c r="H405" s="13"/>
      <c r="I405" s="12"/>
      <c r="J405" s="13"/>
    </row>
    <row r="406" spans="2:10" x14ac:dyDescent="0.2">
      <c r="B406" s="14"/>
      <c r="C406" s="12"/>
      <c r="D406" s="13"/>
      <c r="E406" s="12"/>
      <c r="F406" s="13"/>
      <c r="G406" s="12"/>
      <c r="H406" s="13"/>
      <c r="I406" s="12"/>
      <c r="J406" s="13"/>
    </row>
    <row r="407" spans="2:10" x14ac:dyDescent="0.2">
      <c r="B407" s="14"/>
      <c r="C407" s="12"/>
      <c r="D407" s="13"/>
      <c r="E407" s="12"/>
      <c r="F407" s="13"/>
      <c r="G407" s="12"/>
      <c r="H407" s="13"/>
      <c r="I407" s="12"/>
      <c r="J407" s="13"/>
    </row>
    <row r="408" spans="2:10" x14ac:dyDescent="0.2">
      <c r="B408" s="14"/>
      <c r="C408" s="12"/>
      <c r="D408" s="13"/>
      <c r="E408" s="12"/>
      <c r="F408" s="13"/>
      <c r="G408" s="12"/>
      <c r="H408" s="13"/>
      <c r="I408" s="12"/>
      <c r="J408" s="13"/>
    </row>
    <row r="409" spans="2:10" x14ac:dyDescent="0.2">
      <c r="B409" s="14"/>
      <c r="C409" s="12"/>
      <c r="D409" s="13"/>
      <c r="E409" s="12"/>
      <c r="F409" s="13"/>
      <c r="G409" s="12"/>
      <c r="H409" s="13"/>
      <c r="I409" s="12"/>
      <c r="J409" s="13"/>
    </row>
    <row r="410" spans="2:10" x14ac:dyDescent="0.2">
      <c r="B410" s="14"/>
      <c r="C410" s="12"/>
      <c r="D410" s="13"/>
      <c r="E410" s="12"/>
      <c r="F410" s="13"/>
      <c r="G410" s="12"/>
      <c r="H410" s="13"/>
      <c r="I410" s="12"/>
      <c r="J410" s="13"/>
    </row>
    <row r="411" spans="2:10" x14ac:dyDescent="0.2">
      <c r="B411" s="14"/>
      <c r="C411" s="12"/>
      <c r="D411" s="13"/>
      <c r="E411" s="12"/>
      <c r="F411" s="13"/>
      <c r="G411" s="12"/>
      <c r="H411" s="13"/>
      <c r="I411" s="12"/>
      <c r="J411" s="13"/>
    </row>
    <row r="412" spans="2:10" x14ac:dyDescent="0.2">
      <c r="B412" s="14"/>
      <c r="C412" s="12"/>
      <c r="D412" s="13"/>
      <c r="E412" s="12"/>
      <c r="F412" s="13"/>
      <c r="G412" s="12"/>
      <c r="H412" s="13"/>
      <c r="I412" s="12"/>
      <c r="J412" s="13"/>
    </row>
    <row r="413" spans="2:10" x14ac:dyDescent="0.2">
      <c r="B413" s="14"/>
      <c r="C413" s="12"/>
      <c r="D413" s="13"/>
      <c r="E413" s="12"/>
      <c r="F413" s="13"/>
      <c r="G413" s="12"/>
      <c r="H413" s="13"/>
      <c r="I413" s="12"/>
      <c r="J413" s="13"/>
    </row>
    <row r="414" spans="2:10" x14ac:dyDescent="0.2">
      <c r="B414" s="14"/>
      <c r="C414" s="12"/>
      <c r="D414" s="13"/>
      <c r="E414" s="12"/>
      <c r="F414" s="13"/>
      <c r="G414" s="12"/>
      <c r="H414" s="13"/>
      <c r="I414" s="12"/>
      <c r="J414" s="13"/>
    </row>
    <row r="415" spans="2:10" x14ac:dyDescent="0.2">
      <c r="B415" s="14"/>
      <c r="C415" s="12"/>
      <c r="D415" s="13"/>
      <c r="E415" s="12"/>
      <c r="F415" s="13"/>
      <c r="G415" s="12"/>
      <c r="H415" s="13"/>
      <c r="I415" s="12"/>
      <c r="J415" s="13"/>
    </row>
    <row r="416" spans="2:10" x14ac:dyDescent="0.2">
      <c r="B416" s="14"/>
      <c r="C416" s="12"/>
      <c r="D416" s="13"/>
      <c r="E416" s="12"/>
      <c r="F416" s="13"/>
      <c r="G416" s="12"/>
      <c r="H416" s="13"/>
      <c r="I416" s="12"/>
      <c r="J416" s="13"/>
    </row>
    <row r="417" spans="2:10" x14ac:dyDescent="0.2">
      <c r="B417" s="14"/>
      <c r="C417" s="12"/>
      <c r="D417" s="13"/>
      <c r="E417" s="12"/>
      <c r="F417" s="13"/>
      <c r="G417" s="12"/>
      <c r="H417" s="13"/>
      <c r="I417" s="12"/>
      <c r="J417" s="13"/>
    </row>
    <row r="418" spans="2:10" x14ac:dyDescent="0.2">
      <c r="B418" s="14"/>
      <c r="C418" s="12"/>
      <c r="D418" s="13"/>
      <c r="E418" s="12"/>
      <c r="F418" s="13"/>
      <c r="G418" s="12"/>
      <c r="H418" s="13"/>
      <c r="I418" s="12"/>
      <c r="J418" s="13"/>
    </row>
    <row r="419" spans="2:10" x14ac:dyDescent="0.2">
      <c r="B419" s="14"/>
      <c r="C419" s="12"/>
      <c r="D419" s="13"/>
      <c r="E419" s="12"/>
      <c r="F419" s="13"/>
      <c r="G419" s="12"/>
      <c r="H419" s="13"/>
      <c r="I419" s="12"/>
      <c r="J419" s="13"/>
    </row>
    <row r="420" spans="2:10" x14ac:dyDescent="0.2">
      <c r="B420" s="14"/>
      <c r="C420" s="12"/>
      <c r="D420" s="13"/>
      <c r="E420" s="12"/>
      <c r="F420" s="13"/>
      <c r="G420" s="12"/>
      <c r="H420" s="13"/>
      <c r="I420" s="12"/>
      <c r="J420" s="13"/>
    </row>
    <row r="421" spans="2:10" x14ac:dyDescent="0.2">
      <c r="B421" s="14"/>
      <c r="C421" s="12"/>
      <c r="D421" s="13"/>
      <c r="E421" s="12"/>
      <c r="F421" s="13"/>
      <c r="G421" s="12"/>
      <c r="H421" s="13"/>
      <c r="I421" s="12"/>
      <c r="J421" s="13"/>
    </row>
    <row r="422" spans="2:10" x14ac:dyDescent="0.2">
      <c r="B422" s="14"/>
      <c r="C422" s="12"/>
      <c r="D422" s="13"/>
      <c r="E422" s="12"/>
      <c r="F422" s="13"/>
      <c r="G422" s="12"/>
      <c r="H422" s="13"/>
      <c r="I422" s="12"/>
      <c r="J422" s="13"/>
    </row>
    <row r="423" spans="2:10" x14ac:dyDescent="0.2">
      <c r="B423" s="14"/>
      <c r="C423" s="12"/>
      <c r="D423" s="13"/>
      <c r="E423" s="12"/>
      <c r="F423" s="13"/>
      <c r="G423" s="12"/>
      <c r="H423" s="13"/>
      <c r="I423" s="12"/>
      <c r="J423" s="13"/>
    </row>
    <row r="424" spans="2:10" x14ac:dyDescent="0.2">
      <c r="B424" s="14"/>
      <c r="C424" s="12"/>
      <c r="D424" s="13"/>
      <c r="E424" s="12"/>
      <c r="F424" s="13"/>
      <c r="G424" s="12"/>
      <c r="H424" s="13"/>
      <c r="I424" s="12"/>
      <c r="J424" s="13"/>
    </row>
    <row r="425" spans="2:10" x14ac:dyDescent="0.2">
      <c r="B425" s="14"/>
      <c r="C425" s="12"/>
      <c r="D425" s="13"/>
      <c r="E425" s="12"/>
      <c r="F425" s="13"/>
      <c r="G425" s="12"/>
      <c r="H425" s="13"/>
      <c r="I425" s="12"/>
      <c r="J425" s="13"/>
    </row>
    <row r="426" spans="2:10" x14ac:dyDescent="0.2">
      <c r="B426" s="14"/>
      <c r="C426" s="12"/>
      <c r="D426" s="13"/>
      <c r="E426" s="12"/>
      <c r="F426" s="13"/>
      <c r="G426" s="12"/>
      <c r="H426" s="13"/>
      <c r="I426" s="12"/>
      <c r="J426" s="13"/>
    </row>
    <row r="427" spans="2:10" x14ac:dyDescent="0.2">
      <c r="B427" s="14"/>
      <c r="C427" s="12"/>
      <c r="D427" s="13"/>
      <c r="E427" s="12"/>
      <c r="F427" s="13"/>
      <c r="G427" s="12"/>
      <c r="H427" s="13"/>
      <c r="I427" s="12"/>
      <c r="J427" s="13"/>
    </row>
    <row r="428" spans="2:10" x14ac:dyDescent="0.2">
      <c r="B428" s="14"/>
      <c r="C428" s="12"/>
      <c r="D428" s="13"/>
      <c r="E428" s="12"/>
      <c r="F428" s="13"/>
      <c r="G428" s="12"/>
      <c r="H428" s="13"/>
      <c r="I428" s="12"/>
      <c r="J428" s="13"/>
    </row>
    <row r="429" spans="2:10" x14ac:dyDescent="0.2">
      <c r="B429" s="14"/>
      <c r="C429" s="12"/>
      <c r="D429" s="13"/>
      <c r="E429" s="12"/>
      <c r="F429" s="13"/>
      <c r="G429" s="12"/>
      <c r="H429" s="13"/>
      <c r="I429" s="12"/>
      <c r="J429" s="13"/>
    </row>
    <row r="430" spans="2:10" x14ac:dyDescent="0.2">
      <c r="B430" s="14"/>
      <c r="C430" s="12"/>
      <c r="D430" s="13"/>
      <c r="E430" s="12"/>
      <c r="F430" s="13"/>
      <c r="G430" s="12"/>
      <c r="H430" s="13"/>
      <c r="I430" s="12"/>
      <c r="J430" s="13"/>
    </row>
    <row r="431" spans="2:10" x14ac:dyDescent="0.2">
      <c r="B431" s="14"/>
      <c r="C431" s="12"/>
      <c r="D431" s="13"/>
      <c r="E431" s="12"/>
      <c r="F431" s="13"/>
      <c r="G431" s="12"/>
      <c r="H431" s="13"/>
      <c r="I431" s="12"/>
      <c r="J431" s="13"/>
    </row>
    <row r="432" spans="2:10" x14ac:dyDescent="0.2">
      <c r="B432" s="14"/>
      <c r="C432" s="12"/>
      <c r="D432" s="13"/>
      <c r="E432" s="12"/>
      <c r="F432" s="13"/>
      <c r="G432" s="12"/>
      <c r="H432" s="13"/>
      <c r="I432" s="12"/>
      <c r="J432" s="13"/>
    </row>
    <row r="433" spans="2:10" x14ac:dyDescent="0.2">
      <c r="B433" s="14"/>
      <c r="C433" s="12"/>
      <c r="D433" s="13"/>
      <c r="E433" s="12"/>
      <c r="F433" s="13"/>
      <c r="G433" s="12"/>
      <c r="H433" s="13"/>
      <c r="I433" s="12"/>
      <c r="J433" s="13"/>
    </row>
    <row r="434" spans="2:10" x14ac:dyDescent="0.2">
      <c r="B434" s="14"/>
      <c r="C434" s="12"/>
      <c r="D434" s="13"/>
      <c r="E434" s="12"/>
      <c r="F434" s="13"/>
      <c r="G434" s="12"/>
      <c r="H434" s="13"/>
      <c r="I434" s="12"/>
      <c r="J434" s="13"/>
    </row>
  </sheetData>
  <mergeCells count="8">
    <mergeCell ref="A2:J2"/>
    <mergeCell ref="A3:J3"/>
    <mergeCell ref="A4:J4"/>
    <mergeCell ref="I6:J6"/>
    <mergeCell ref="B6:B7"/>
    <mergeCell ref="C6:D6"/>
    <mergeCell ref="E6:F6"/>
    <mergeCell ref="G6:H6"/>
  </mergeCells>
  <phoneticPr fontId="0" type="noConversion"/>
  <pageMargins left="0.27559055118110237" right="0.11811023622047245" top="0.43307086614173229" bottom="0.27559055118110237" header="0.23622047244094491" footer="0.19685039370078741"/>
  <pageSetup paperSize="9" scale="95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0">
    <pageSetUpPr fitToPage="1"/>
  </sheetPr>
  <dimension ref="A1:Q58"/>
  <sheetViews>
    <sheetView showGridLines="0" workbookViewId="0">
      <pane ySplit="8" topLeftCell="A21" activePane="bottomLeft" state="frozen"/>
      <selection activeCell="M7" sqref="M7"/>
      <selection pane="bottomLeft" activeCell="M30" sqref="M30"/>
    </sheetView>
  </sheetViews>
  <sheetFormatPr defaultColWidth="9" defaultRowHeight="12.75" x14ac:dyDescent="0.2"/>
  <cols>
    <col min="1" max="1" width="3.125" style="147" customWidth="1"/>
    <col min="2" max="2" width="24.625" style="148" customWidth="1"/>
    <col min="3" max="3" width="9.625" style="293" customWidth="1"/>
    <col min="4" max="4" width="9.625" style="230" customWidth="1"/>
    <col min="5" max="5" width="9.625" style="293" customWidth="1"/>
    <col min="6" max="6" width="9.625" style="230" customWidth="1"/>
    <col min="7" max="7" width="9.625" style="293" customWidth="1"/>
    <col min="8" max="8" width="9.625" style="230" customWidth="1"/>
    <col min="9" max="9" width="1.625" style="229" customWidth="1"/>
    <col min="10" max="16384" width="9" style="148"/>
  </cols>
  <sheetData>
    <row r="1" spans="1:17" ht="15" x14ac:dyDescent="0.2">
      <c r="A1" s="223"/>
      <c r="B1" s="298"/>
      <c r="C1" s="283"/>
      <c r="D1" s="225"/>
      <c r="E1" s="283"/>
      <c r="F1" s="225"/>
      <c r="G1" s="226"/>
      <c r="H1" s="226" t="s">
        <v>160</v>
      </c>
      <c r="I1" s="284"/>
      <c r="K1" s="150"/>
    </row>
    <row r="2" spans="1:17" ht="15" customHeight="1" x14ac:dyDescent="0.2">
      <c r="B2" s="391" t="s">
        <v>105</v>
      </c>
      <c r="C2" s="391"/>
      <c r="D2" s="391"/>
      <c r="E2" s="391"/>
      <c r="F2" s="391"/>
      <c r="G2" s="391"/>
      <c r="H2" s="391"/>
      <c r="I2" s="285"/>
    </row>
    <row r="3" spans="1:17" ht="15" customHeight="1" x14ac:dyDescent="0.2">
      <c r="B3" s="391" t="s">
        <v>251</v>
      </c>
      <c r="C3" s="391"/>
      <c r="D3" s="391"/>
      <c r="E3" s="391"/>
      <c r="F3" s="391"/>
      <c r="G3" s="391"/>
      <c r="H3" s="391"/>
      <c r="I3" s="284"/>
    </row>
    <row r="4" spans="1:17" ht="15" customHeight="1" x14ac:dyDescent="0.2">
      <c r="B4" s="391" t="s">
        <v>14</v>
      </c>
      <c r="C4" s="391"/>
      <c r="D4" s="391"/>
      <c r="E4" s="391"/>
      <c r="F4" s="391"/>
      <c r="G4" s="391"/>
      <c r="H4" s="391"/>
      <c r="I4" s="284"/>
    </row>
    <row r="5" spans="1:17" ht="15" x14ac:dyDescent="0.2">
      <c r="B5" s="392" t="s">
        <v>146</v>
      </c>
      <c r="C5" s="392"/>
      <c r="D5" s="392"/>
      <c r="E5" s="392"/>
      <c r="F5" s="392"/>
      <c r="G5" s="392"/>
      <c r="H5" s="392"/>
    </row>
    <row r="6" spans="1:17" s="229" customFormat="1" ht="15" customHeight="1" x14ac:dyDescent="0.2">
      <c r="A6" s="227"/>
      <c r="B6" s="228"/>
      <c r="C6" s="228"/>
      <c r="D6" s="228"/>
      <c r="E6" s="228"/>
      <c r="F6" s="228"/>
      <c r="G6" s="228"/>
      <c r="H6" s="228"/>
    </row>
    <row r="7" spans="1:17" ht="15" customHeight="1" x14ac:dyDescent="0.2">
      <c r="B7" s="390" t="s">
        <v>4</v>
      </c>
      <c r="C7" s="390" t="s">
        <v>147</v>
      </c>
      <c r="D7" s="390"/>
      <c r="E7" s="390" t="s">
        <v>148</v>
      </c>
      <c r="F7" s="390"/>
      <c r="G7" s="390" t="s">
        <v>111</v>
      </c>
      <c r="H7" s="390"/>
      <c r="I7" s="284"/>
    </row>
    <row r="8" spans="1:17" s="147" customFormat="1" ht="15" customHeight="1" x14ac:dyDescent="0.2">
      <c r="B8" s="390"/>
      <c r="C8" s="306" t="s">
        <v>149</v>
      </c>
      <c r="D8" s="306" t="s">
        <v>150</v>
      </c>
      <c r="E8" s="306" t="s">
        <v>149</v>
      </c>
      <c r="F8" s="306" t="s">
        <v>150</v>
      </c>
      <c r="G8" s="306" t="s">
        <v>149</v>
      </c>
      <c r="H8" s="306" t="s">
        <v>150</v>
      </c>
      <c r="I8" s="227"/>
    </row>
    <row r="9" spans="1:17" ht="12.75" customHeight="1" x14ac:dyDescent="0.2">
      <c r="A9" s="286">
        <v>1</v>
      </c>
      <c r="B9" s="287" t="s">
        <v>61</v>
      </c>
      <c r="C9" s="54">
        <v>0</v>
      </c>
      <c r="D9" s="54">
        <v>0</v>
      </c>
      <c r="E9" s="54">
        <v>0</v>
      </c>
      <c r="F9" s="54">
        <v>0</v>
      </c>
      <c r="G9" s="58">
        <v>0</v>
      </c>
      <c r="H9" s="58">
        <v>0</v>
      </c>
      <c r="I9" s="227"/>
    </row>
    <row r="10" spans="1:17" ht="12.75" customHeight="1" x14ac:dyDescent="0.2">
      <c r="A10" s="286">
        <v>2</v>
      </c>
      <c r="B10" s="288" t="s">
        <v>62</v>
      </c>
      <c r="C10" s="56">
        <v>3879</v>
      </c>
      <c r="D10" s="56">
        <v>3881</v>
      </c>
      <c r="E10" s="56">
        <v>450430</v>
      </c>
      <c r="F10" s="56">
        <v>456008</v>
      </c>
      <c r="G10" s="59">
        <v>9.4710000000000001</v>
      </c>
      <c r="H10" s="59">
        <v>0</v>
      </c>
      <c r="I10" s="227"/>
    </row>
    <row r="11" spans="1:17" ht="12.75" customHeight="1" x14ac:dyDescent="0.2">
      <c r="A11" s="286">
        <v>3</v>
      </c>
      <c r="B11" s="288" t="s">
        <v>63</v>
      </c>
      <c r="C11" s="56">
        <v>1562</v>
      </c>
      <c r="D11" s="56">
        <v>1568</v>
      </c>
      <c r="E11" s="56">
        <v>117857</v>
      </c>
      <c r="F11" s="56">
        <v>119834</v>
      </c>
      <c r="G11" s="59">
        <v>3166.0810000000001</v>
      </c>
      <c r="H11" s="59">
        <v>3727.69</v>
      </c>
      <c r="I11" s="227"/>
    </row>
    <row r="12" spans="1:17" ht="12.75" customHeight="1" x14ac:dyDescent="0.2">
      <c r="A12" s="286">
        <v>4</v>
      </c>
      <c r="B12" s="288" t="s">
        <v>64</v>
      </c>
      <c r="C12" s="56">
        <v>4</v>
      </c>
      <c r="D12" s="56">
        <v>4</v>
      </c>
      <c r="E12" s="56">
        <v>186</v>
      </c>
      <c r="F12" s="56">
        <v>221</v>
      </c>
      <c r="G12" s="59">
        <v>0</v>
      </c>
      <c r="H12" s="59">
        <v>0</v>
      </c>
      <c r="I12" s="227"/>
      <c r="J12" s="229"/>
      <c r="K12" s="229"/>
      <c r="L12" s="229"/>
      <c r="M12" s="229"/>
      <c r="N12" s="229"/>
      <c r="O12" s="229"/>
      <c r="P12" s="229"/>
      <c r="Q12" s="229"/>
    </row>
    <row r="13" spans="1:17" ht="12.75" customHeight="1" x14ac:dyDescent="0.2">
      <c r="A13" s="286">
        <v>5</v>
      </c>
      <c r="B13" s="288" t="s">
        <v>65</v>
      </c>
      <c r="C13" s="56">
        <v>13432</v>
      </c>
      <c r="D13" s="56">
        <v>13429</v>
      </c>
      <c r="E13" s="56">
        <v>1641382</v>
      </c>
      <c r="F13" s="56">
        <v>1648208</v>
      </c>
      <c r="G13" s="59">
        <v>1832.2809999999997</v>
      </c>
      <c r="H13" s="59">
        <v>569.197</v>
      </c>
      <c r="I13" s="289"/>
      <c r="J13" s="229"/>
      <c r="K13" s="229"/>
      <c r="L13" s="229"/>
      <c r="M13" s="229"/>
      <c r="N13" s="229"/>
      <c r="O13" s="229"/>
      <c r="P13" s="229"/>
      <c r="Q13" s="229"/>
    </row>
    <row r="14" spans="1:17" ht="12.75" customHeight="1" x14ac:dyDescent="0.2">
      <c r="A14" s="286">
        <v>6</v>
      </c>
      <c r="B14" s="295" t="s">
        <v>66</v>
      </c>
      <c r="C14" s="56">
        <v>24310</v>
      </c>
      <c r="D14" s="56">
        <v>24329</v>
      </c>
      <c r="E14" s="56">
        <v>3234102</v>
      </c>
      <c r="F14" s="56">
        <v>3229380</v>
      </c>
      <c r="G14" s="59">
        <v>12829.276000000011</v>
      </c>
      <c r="H14" s="59">
        <v>13198.464</v>
      </c>
      <c r="I14" s="227"/>
      <c r="J14" s="294"/>
      <c r="K14" s="294"/>
      <c r="L14" s="227"/>
      <c r="M14" s="294"/>
      <c r="N14" s="294"/>
      <c r="O14" s="294"/>
      <c r="P14" s="294"/>
      <c r="Q14" s="294"/>
    </row>
    <row r="15" spans="1:17" ht="12.75" customHeight="1" x14ac:dyDescent="0.2">
      <c r="A15" s="286">
        <v>7</v>
      </c>
      <c r="B15" s="295" t="s">
        <v>67</v>
      </c>
      <c r="C15" s="56">
        <v>19021</v>
      </c>
      <c r="D15" s="56">
        <v>19007</v>
      </c>
      <c r="E15" s="56">
        <v>2063812</v>
      </c>
      <c r="F15" s="56">
        <v>2063795</v>
      </c>
      <c r="G15" s="59">
        <v>16635.573999999997</v>
      </c>
      <c r="H15" s="59">
        <v>22218.35200000001</v>
      </c>
      <c r="I15" s="227"/>
      <c r="J15" s="229"/>
      <c r="K15" s="229"/>
      <c r="L15" s="229"/>
      <c r="M15" s="229"/>
      <c r="N15" s="229"/>
      <c r="O15" s="229"/>
      <c r="P15" s="229"/>
      <c r="Q15" s="229"/>
    </row>
    <row r="16" spans="1:17" ht="12.75" customHeight="1" x14ac:dyDescent="0.2">
      <c r="A16" s="286">
        <v>8</v>
      </c>
      <c r="B16" s="288" t="s">
        <v>68</v>
      </c>
      <c r="C16" s="56">
        <v>129</v>
      </c>
      <c r="D16" s="56">
        <v>165</v>
      </c>
      <c r="E16" s="56">
        <v>2900</v>
      </c>
      <c r="F16" s="56">
        <v>4194</v>
      </c>
      <c r="G16" s="59">
        <v>0</v>
      </c>
      <c r="H16" s="59">
        <v>3.8000000000000012</v>
      </c>
      <c r="I16" s="227"/>
      <c r="J16" s="229"/>
      <c r="K16" s="229"/>
      <c r="L16" s="229"/>
      <c r="M16" s="229"/>
      <c r="N16" s="229"/>
      <c r="O16" s="229"/>
      <c r="P16" s="229"/>
      <c r="Q16" s="229"/>
    </row>
    <row r="17" spans="1:17" ht="12.75" customHeight="1" x14ac:dyDescent="0.2">
      <c r="A17" s="286">
        <v>9</v>
      </c>
      <c r="B17" s="288" t="s">
        <v>69</v>
      </c>
      <c r="C17" s="56">
        <v>2890</v>
      </c>
      <c r="D17" s="56">
        <v>2980</v>
      </c>
      <c r="E17" s="56">
        <v>251</v>
      </c>
      <c r="F17" s="56">
        <v>175</v>
      </c>
      <c r="G17" s="59">
        <v>8897.6440000000021</v>
      </c>
      <c r="H17" s="59">
        <v>20216.210000000003</v>
      </c>
      <c r="I17" s="227"/>
      <c r="J17" s="229"/>
      <c r="K17" s="229"/>
      <c r="L17" s="229"/>
      <c r="M17" s="229"/>
      <c r="N17" s="229"/>
      <c r="O17" s="229"/>
      <c r="P17" s="229"/>
      <c r="Q17" s="229"/>
    </row>
    <row r="18" spans="1:17" ht="12.75" customHeight="1" x14ac:dyDescent="0.2">
      <c r="A18" s="286">
        <v>10</v>
      </c>
      <c r="B18" s="288" t="s">
        <v>70</v>
      </c>
      <c r="C18" s="56">
        <v>6884</v>
      </c>
      <c r="D18" s="56">
        <v>6884</v>
      </c>
      <c r="E18" s="56">
        <v>920714</v>
      </c>
      <c r="F18" s="56">
        <v>934573</v>
      </c>
      <c r="G18" s="59">
        <v>19.346</v>
      </c>
      <c r="H18" s="59">
        <v>0.28400000000000009</v>
      </c>
      <c r="I18" s="227"/>
      <c r="J18" s="229"/>
      <c r="K18" s="229"/>
      <c r="L18" s="229"/>
      <c r="M18" s="229"/>
      <c r="N18" s="229"/>
      <c r="O18" s="229"/>
      <c r="P18" s="229"/>
      <c r="Q18" s="229"/>
    </row>
    <row r="19" spans="1:17" ht="12.75" customHeight="1" x14ac:dyDescent="0.2">
      <c r="A19" s="286">
        <v>11</v>
      </c>
      <c r="B19" s="288" t="s">
        <v>71</v>
      </c>
      <c r="C19" s="56">
        <v>11870</v>
      </c>
      <c r="D19" s="56">
        <v>11455</v>
      </c>
      <c r="E19" s="56">
        <v>1370255</v>
      </c>
      <c r="F19" s="56">
        <v>1389403</v>
      </c>
      <c r="G19" s="59">
        <v>6210.2310000000007</v>
      </c>
      <c r="H19" s="59">
        <v>502.327</v>
      </c>
      <c r="I19" s="227"/>
      <c r="J19" s="229"/>
      <c r="K19" s="229"/>
      <c r="L19" s="229"/>
      <c r="M19" s="229"/>
      <c r="N19" s="229"/>
      <c r="O19" s="229"/>
      <c r="P19" s="229"/>
      <c r="Q19" s="229"/>
    </row>
    <row r="20" spans="1:17" ht="12.75" customHeight="1" x14ac:dyDescent="0.2">
      <c r="A20" s="286">
        <v>12</v>
      </c>
      <c r="B20" s="288" t="s">
        <v>72</v>
      </c>
      <c r="C20" s="56">
        <v>23927</v>
      </c>
      <c r="D20" s="56">
        <v>23584</v>
      </c>
      <c r="E20" s="56">
        <v>3039530</v>
      </c>
      <c r="F20" s="56">
        <v>3073800</v>
      </c>
      <c r="G20" s="59">
        <v>6349.5000000000045</v>
      </c>
      <c r="H20" s="59">
        <v>953.64500000000032</v>
      </c>
      <c r="I20" s="227"/>
    </row>
    <row r="21" spans="1:17" ht="12.75" customHeight="1" x14ac:dyDescent="0.2">
      <c r="A21" s="286">
        <v>13</v>
      </c>
      <c r="B21" s="288" t="s">
        <v>73</v>
      </c>
      <c r="C21" s="56">
        <v>939</v>
      </c>
      <c r="D21" s="56">
        <v>939</v>
      </c>
      <c r="E21" s="56">
        <v>99812</v>
      </c>
      <c r="F21" s="56">
        <v>100880</v>
      </c>
      <c r="G21" s="59">
        <v>0</v>
      </c>
      <c r="H21" s="59">
        <v>0</v>
      </c>
      <c r="I21" s="227"/>
    </row>
    <row r="22" spans="1:17" ht="12.75" customHeight="1" x14ac:dyDescent="0.2">
      <c r="A22" s="286">
        <v>14</v>
      </c>
      <c r="B22" s="288" t="s">
        <v>74</v>
      </c>
      <c r="C22" s="56">
        <v>347</v>
      </c>
      <c r="D22" s="56">
        <v>341</v>
      </c>
      <c r="E22" s="56">
        <v>47535</v>
      </c>
      <c r="F22" s="56">
        <v>49357</v>
      </c>
      <c r="G22" s="59">
        <v>0</v>
      </c>
      <c r="H22" s="59">
        <v>0</v>
      </c>
      <c r="I22" s="227"/>
    </row>
    <row r="23" spans="1:17" ht="12.75" customHeight="1" x14ac:dyDescent="0.2">
      <c r="A23" s="286">
        <v>15</v>
      </c>
      <c r="B23" s="288" t="s">
        <v>75</v>
      </c>
      <c r="C23" s="56">
        <v>356</v>
      </c>
      <c r="D23" s="56">
        <v>357</v>
      </c>
      <c r="E23" s="56">
        <v>39685</v>
      </c>
      <c r="F23" s="56">
        <v>39775</v>
      </c>
      <c r="G23" s="59">
        <v>0</v>
      </c>
      <c r="H23" s="59">
        <v>0</v>
      </c>
      <c r="I23" s="227"/>
    </row>
    <row r="24" spans="1:17" ht="12.75" customHeight="1" x14ac:dyDescent="0.2">
      <c r="A24" s="286">
        <v>16</v>
      </c>
      <c r="B24" s="288" t="s">
        <v>76</v>
      </c>
      <c r="C24" s="56">
        <v>5145</v>
      </c>
      <c r="D24" s="56">
        <v>5234</v>
      </c>
      <c r="E24" s="56">
        <v>409946</v>
      </c>
      <c r="F24" s="56">
        <v>414984</v>
      </c>
      <c r="G24" s="59">
        <v>2.3120000000000003</v>
      </c>
      <c r="H24" s="59">
        <v>1.837</v>
      </c>
      <c r="I24" s="227"/>
    </row>
    <row r="25" spans="1:17" ht="12.75" customHeight="1" x14ac:dyDescent="0.2">
      <c r="A25" s="286">
        <v>17</v>
      </c>
      <c r="B25" s="288" t="s">
        <v>77</v>
      </c>
      <c r="C25" s="56">
        <v>0</v>
      </c>
      <c r="D25" s="56">
        <v>0</v>
      </c>
      <c r="E25" s="56">
        <v>0</v>
      </c>
      <c r="F25" s="56">
        <v>0</v>
      </c>
      <c r="G25" s="59">
        <v>0</v>
      </c>
      <c r="H25" s="59">
        <v>0</v>
      </c>
      <c r="I25" s="227"/>
    </row>
    <row r="26" spans="1:17" ht="12.75" customHeight="1" x14ac:dyDescent="0.2">
      <c r="A26" s="286">
        <v>18</v>
      </c>
      <c r="B26" s="288" t="s">
        <v>78</v>
      </c>
      <c r="C26" s="56">
        <v>449</v>
      </c>
      <c r="D26" s="56">
        <v>460</v>
      </c>
      <c r="E26" s="56">
        <v>14410</v>
      </c>
      <c r="F26" s="56">
        <v>15593</v>
      </c>
      <c r="G26" s="59">
        <v>0</v>
      </c>
      <c r="H26" s="59">
        <v>0</v>
      </c>
      <c r="I26" s="227"/>
    </row>
    <row r="27" spans="1:17" ht="12.75" customHeight="1" x14ac:dyDescent="0.2">
      <c r="A27" s="286">
        <v>19</v>
      </c>
      <c r="B27" s="288" t="s">
        <v>79</v>
      </c>
      <c r="C27" s="56">
        <v>2781</v>
      </c>
      <c r="D27" s="56">
        <v>2782</v>
      </c>
      <c r="E27" s="56">
        <v>305353</v>
      </c>
      <c r="F27" s="56">
        <v>304596</v>
      </c>
      <c r="G27" s="59">
        <v>15.519999999999998</v>
      </c>
      <c r="H27" s="59">
        <v>5.2509999999999994</v>
      </c>
      <c r="I27" s="227"/>
    </row>
    <row r="28" spans="1:17" ht="12.75" customHeight="1" x14ac:dyDescent="0.2">
      <c r="A28" s="286">
        <v>20</v>
      </c>
      <c r="B28" s="288" t="s">
        <v>80</v>
      </c>
      <c r="C28" s="56">
        <v>5</v>
      </c>
      <c r="D28" s="56">
        <v>5</v>
      </c>
      <c r="E28" s="56">
        <v>116</v>
      </c>
      <c r="F28" s="56">
        <v>88</v>
      </c>
      <c r="G28" s="59">
        <v>0</v>
      </c>
      <c r="H28" s="59">
        <v>0</v>
      </c>
      <c r="I28" s="227"/>
    </row>
    <row r="29" spans="1:17" ht="12.75" customHeight="1" x14ac:dyDescent="0.2">
      <c r="A29" s="286">
        <v>21</v>
      </c>
      <c r="B29" s="288" t="s">
        <v>81</v>
      </c>
      <c r="C29" s="56">
        <v>6238</v>
      </c>
      <c r="D29" s="56">
        <v>6242</v>
      </c>
      <c r="E29" s="56">
        <v>857789</v>
      </c>
      <c r="F29" s="56">
        <v>861179</v>
      </c>
      <c r="G29" s="59">
        <v>1491.66</v>
      </c>
      <c r="H29" s="59">
        <v>269.96499999999992</v>
      </c>
      <c r="I29" s="227"/>
    </row>
    <row r="30" spans="1:17" ht="12.75" customHeight="1" x14ac:dyDescent="0.2">
      <c r="A30" s="286">
        <v>22</v>
      </c>
      <c r="B30" s="288" t="s">
        <v>82</v>
      </c>
      <c r="C30" s="56">
        <v>2070</v>
      </c>
      <c r="D30" s="56">
        <v>2071</v>
      </c>
      <c r="E30" s="56">
        <v>142088</v>
      </c>
      <c r="F30" s="56">
        <v>140417</v>
      </c>
      <c r="G30" s="59">
        <v>12.222999999999999</v>
      </c>
      <c r="H30" s="59">
        <v>5.3040000000000003</v>
      </c>
      <c r="I30" s="227"/>
    </row>
    <row r="31" spans="1:17" ht="12.75" customHeight="1" x14ac:dyDescent="0.2">
      <c r="A31" s="286">
        <v>23</v>
      </c>
      <c r="B31" s="288" t="s">
        <v>83</v>
      </c>
      <c r="C31" s="56">
        <v>338</v>
      </c>
      <c r="D31" s="56">
        <v>337</v>
      </c>
      <c r="E31" s="56">
        <v>1643</v>
      </c>
      <c r="F31" s="56">
        <v>1770</v>
      </c>
      <c r="G31" s="59">
        <v>0</v>
      </c>
      <c r="H31" s="59">
        <v>0</v>
      </c>
      <c r="I31" s="227"/>
    </row>
    <row r="32" spans="1:17" ht="12.75" customHeight="1" x14ac:dyDescent="0.2">
      <c r="A32" s="286">
        <v>24</v>
      </c>
      <c r="B32" s="288" t="s">
        <v>237</v>
      </c>
      <c r="C32" s="56">
        <v>22593</v>
      </c>
      <c r="D32" s="56">
        <v>22589</v>
      </c>
      <c r="E32" s="56">
        <v>2159984</v>
      </c>
      <c r="F32" s="56">
        <v>2146187</v>
      </c>
      <c r="G32" s="59">
        <v>815.19599999999957</v>
      </c>
      <c r="H32" s="59">
        <v>1068.1139999999996</v>
      </c>
      <c r="I32" s="227"/>
    </row>
    <row r="33" spans="1:9" ht="12.75" customHeight="1" x14ac:dyDescent="0.2">
      <c r="A33" s="286">
        <v>25</v>
      </c>
      <c r="B33" s="288" t="s">
        <v>84</v>
      </c>
      <c r="C33" s="56">
        <v>54982</v>
      </c>
      <c r="D33" s="56">
        <v>55219</v>
      </c>
      <c r="E33" s="56">
        <v>4793076</v>
      </c>
      <c r="F33" s="56">
        <v>4778160</v>
      </c>
      <c r="G33" s="59">
        <v>342651.47600000061</v>
      </c>
      <c r="H33" s="59">
        <v>404442.89099999995</v>
      </c>
      <c r="I33" s="227"/>
    </row>
    <row r="34" spans="1:9" ht="12.75" customHeight="1" x14ac:dyDescent="0.2">
      <c r="A34" s="286">
        <v>26</v>
      </c>
      <c r="B34" s="288" t="s">
        <v>85</v>
      </c>
      <c r="C34" s="56">
        <v>18407</v>
      </c>
      <c r="D34" s="56">
        <v>18406</v>
      </c>
      <c r="E34" s="56">
        <v>2301609</v>
      </c>
      <c r="F34" s="56">
        <v>2301395</v>
      </c>
      <c r="G34" s="59">
        <v>5490.3199999999979</v>
      </c>
      <c r="H34" s="59">
        <v>4924.8630000000012</v>
      </c>
      <c r="I34" s="227"/>
    </row>
    <row r="35" spans="1:9" ht="12.75" customHeight="1" x14ac:dyDescent="0.2">
      <c r="A35" s="286">
        <v>27</v>
      </c>
      <c r="B35" s="288" t="s">
        <v>86</v>
      </c>
      <c r="C35" s="56">
        <v>8728</v>
      </c>
      <c r="D35" s="56">
        <v>8611</v>
      </c>
      <c r="E35" s="56">
        <v>1020387</v>
      </c>
      <c r="F35" s="56">
        <v>1030738</v>
      </c>
      <c r="G35" s="59">
        <v>152.39299999999997</v>
      </c>
      <c r="H35" s="59">
        <v>2.9609999999999994</v>
      </c>
      <c r="I35" s="227"/>
    </row>
    <row r="36" spans="1:9" ht="12.75" customHeight="1" x14ac:dyDescent="0.2">
      <c r="A36" s="286">
        <v>28</v>
      </c>
      <c r="B36" s="288" t="s">
        <v>87</v>
      </c>
      <c r="C36" s="56">
        <v>19270</v>
      </c>
      <c r="D36" s="56">
        <v>18722</v>
      </c>
      <c r="E36" s="56">
        <v>2283809</v>
      </c>
      <c r="F36" s="56">
        <v>2292705</v>
      </c>
      <c r="G36" s="59">
        <v>2828.7419999999997</v>
      </c>
      <c r="H36" s="59">
        <v>229.52099999999999</v>
      </c>
      <c r="I36" s="227"/>
    </row>
    <row r="37" spans="1:9" ht="12.75" customHeight="1" x14ac:dyDescent="0.2">
      <c r="A37" s="286">
        <v>29</v>
      </c>
      <c r="B37" s="288" t="s">
        <v>88</v>
      </c>
      <c r="C37" s="56">
        <v>1661</v>
      </c>
      <c r="D37" s="56">
        <v>1662</v>
      </c>
      <c r="E37" s="56">
        <v>83278</v>
      </c>
      <c r="F37" s="56">
        <v>85320</v>
      </c>
      <c r="G37" s="59">
        <v>10.217999999999996</v>
      </c>
      <c r="H37" s="59">
        <v>2.5389999999999997</v>
      </c>
    </row>
    <row r="38" spans="1:9" ht="12.75" customHeight="1" x14ac:dyDescent="0.2">
      <c r="A38" s="286">
        <v>30</v>
      </c>
      <c r="B38" s="288" t="s">
        <v>89</v>
      </c>
      <c r="C38" s="56">
        <v>695</v>
      </c>
      <c r="D38" s="56">
        <v>698</v>
      </c>
      <c r="E38" s="56">
        <v>45822</v>
      </c>
      <c r="F38" s="56">
        <v>47957</v>
      </c>
      <c r="G38" s="59">
        <v>0</v>
      </c>
      <c r="H38" s="59">
        <v>0</v>
      </c>
    </row>
    <row r="39" spans="1:9" ht="12.75" customHeight="1" x14ac:dyDescent="0.2">
      <c r="A39" s="286">
        <v>31</v>
      </c>
      <c r="B39" s="288" t="s">
        <v>90</v>
      </c>
      <c r="C39" s="56">
        <v>688</v>
      </c>
      <c r="D39" s="56">
        <v>688</v>
      </c>
      <c r="E39" s="56">
        <v>71014</v>
      </c>
      <c r="F39" s="56">
        <v>71491</v>
      </c>
      <c r="G39" s="59">
        <v>0</v>
      </c>
      <c r="H39" s="59">
        <v>0</v>
      </c>
    </row>
    <row r="40" spans="1:9" ht="12.75" customHeight="1" x14ac:dyDescent="0.2">
      <c r="A40" s="286">
        <v>32</v>
      </c>
      <c r="B40" s="288" t="s">
        <v>91</v>
      </c>
      <c r="C40" s="56">
        <v>1665</v>
      </c>
      <c r="D40" s="56">
        <v>1659</v>
      </c>
      <c r="E40" s="56">
        <v>184176</v>
      </c>
      <c r="F40" s="56">
        <v>185527</v>
      </c>
      <c r="G40" s="59">
        <v>0.03</v>
      </c>
      <c r="H40" s="59">
        <v>2.4E-2</v>
      </c>
    </row>
    <row r="41" spans="1:9" ht="12.75" customHeight="1" x14ac:dyDescent="0.2">
      <c r="A41" s="286">
        <v>33</v>
      </c>
      <c r="B41" s="288" t="s">
        <v>92</v>
      </c>
      <c r="C41" s="56">
        <v>8716</v>
      </c>
      <c r="D41" s="56">
        <v>8738</v>
      </c>
      <c r="E41" s="56">
        <v>985481</v>
      </c>
      <c r="F41" s="56">
        <v>992624</v>
      </c>
      <c r="G41" s="59">
        <v>5816.1120000000064</v>
      </c>
      <c r="H41" s="59">
        <v>9158.3060000000041</v>
      </c>
    </row>
    <row r="42" spans="1:9" ht="12.75" customHeight="1" x14ac:dyDescent="0.2">
      <c r="A42" s="286">
        <v>34</v>
      </c>
      <c r="B42" s="288" t="s">
        <v>93</v>
      </c>
      <c r="C42" s="56">
        <v>712</v>
      </c>
      <c r="D42" s="56">
        <v>710</v>
      </c>
      <c r="E42" s="56">
        <v>74040</v>
      </c>
      <c r="F42" s="56">
        <v>74138</v>
      </c>
      <c r="G42" s="59">
        <v>5.9870000000000001</v>
      </c>
      <c r="H42" s="59">
        <v>2.8849999999999998</v>
      </c>
    </row>
    <row r="43" spans="1:9" ht="12.75" customHeight="1" x14ac:dyDescent="0.2">
      <c r="A43" s="286">
        <v>35</v>
      </c>
      <c r="B43" s="288" t="s">
        <v>94</v>
      </c>
      <c r="C43" s="56">
        <v>322</v>
      </c>
      <c r="D43" s="56">
        <v>322</v>
      </c>
      <c r="E43" s="56">
        <v>32229</v>
      </c>
      <c r="F43" s="56">
        <v>32052</v>
      </c>
      <c r="G43" s="59">
        <v>0</v>
      </c>
      <c r="H43" s="59">
        <v>0</v>
      </c>
    </row>
    <row r="44" spans="1:9" ht="12.75" customHeight="1" x14ac:dyDescent="0.2">
      <c r="A44" s="286">
        <v>36</v>
      </c>
      <c r="B44" s="288" t="s">
        <v>95</v>
      </c>
      <c r="C44" s="56">
        <v>9098</v>
      </c>
      <c r="D44" s="56">
        <v>9104</v>
      </c>
      <c r="E44" s="56">
        <v>1149961</v>
      </c>
      <c r="F44" s="56">
        <v>1148695</v>
      </c>
      <c r="G44" s="59">
        <v>10361.467000000001</v>
      </c>
      <c r="H44" s="59">
        <v>5910.2430000000022</v>
      </c>
    </row>
    <row r="45" spans="1:9" ht="12.75" customHeight="1" x14ac:dyDescent="0.2">
      <c r="A45" s="286">
        <v>37</v>
      </c>
      <c r="B45" s="288" t="s">
        <v>96</v>
      </c>
      <c r="C45" s="56">
        <v>55043</v>
      </c>
      <c r="D45" s="56">
        <v>55542</v>
      </c>
      <c r="E45" s="56">
        <v>5818071</v>
      </c>
      <c r="F45" s="56">
        <v>5750185</v>
      </c>
      <c r="G45" s="59">
        <v>39620.419000000009</v>
      </c>
      <c r="H45" s="59">
        <v>61164.241999999969</v>
      </c>
    </row>
    <row r="46" spans="1:9" ht="12.75" customHeight="1" x14ac:dyDescent="0.2">
      <c r="A46" s="286">
        <v>38</v>
      </c>
      <c r="B46" s="288" t="s">
        <v>97</v>
      </c>
      <c r="C46" s="56">
        <v>0</v>
      </c>
      <c r="D46" s="56">
        <v>0</v>
      </c>
      <c r="E46" s="56">
        <v>0</v>
      </c>
      <c r="F46" s="56">
        <v>0</v>
      </c>
      <c r="G46" s="59">
        <v>0</v>
      </c>
      <c r="H46" s="59">
        <v>0</v>
      </c>
    </row>
    <row r="47" spans="1:9" ht="12.75" customHeight="1" x14ac:dyDescent="0.2">
      <c r="A47" s="286">
        <v>39</v>
      </c>
      <c r="B47" s="288" t="s">
        <v>98</v>
      </c>
      <c r="C47" s="56">
        <v>30</v>
      </c>
      <c r="D47" s="56">
        <v>30</v>
      </c>
      <c r="E47" s="56">
        <v>156</v>
      </c>
      <c r="F47" s="56">
        <v>154</v>
      </c>
      <c r="G47" s="59">
        <v>643.44799999999998</v>
      </c>
      <c r="H47" s="59">
        <v>850.96300000000008</v>
      </c>
    </row>
    <row r="48" spans="1:9" ht="12.75" customHeight="1" x14ac:dyDescent="0.2">
      <c r="A48" s="286">
        <v>40</v>
      </c>
      <c r="B48" s="288" t="s">
        <v>99</v>
      </c>
      <c r="C48" s="56">
        <v>8728</v>
      </c>
      <c r="D48" s="56">
        <v>8639</v>
      </c>
      <c r="E48" s="56">
        <v>1030335</v>
      </c>
      <c r="F48" s="56">
        <v>1025308</v>
      </c>
      <c r="G48" s="59">
        <v>13.506000000000002</v>
      </c>
      <c r="H48" s="59">
        <v>153.01599999999999</v>
      </c>
    </row>
    <row r="49" spans="1:11" ht="12.75" customHeight="1" x14ac:dyDescent="0.2">
      <c r="A49" s="286">
        <v>41</v>
      </c>
      <c r="B49" s="288" t="s">
        <v>100</v>
      </c>
      <c r="C49" s="56">
        <v>2689</v>
      </c>
      <c r="D49" s="56">
        <v>2688</v>
      </c>
      <c r="E49" s="56">
        <v>213386</v>
      </c>
      <c r="F49" s="56">
        <v>213036</v>
      </c>
      <c r="G49" s="59">
        <v>0.49999999999999994</v>
      </c>
      <c r="H49" s="59">
        <v>3.6229999999999998</v>
      </c>
    </row>
    <row r="50" spans="1:11" ht="12.75" customHeight="1" x14ac:dyDescent="0.2">
      <c r="A50" s="286">
        <v>42</v>
      </c>
      <c r="B50" s="288" t="s">
        <v>101</v>
      </c>
      <c r="C50" s="56">
        <v>4487</v>
      </c>
      <c r="D50" s="56">
        <v>4497</v>
      </c>
      <c r="E50" s="56">
        <v>608669</v>
      </c>
      <c r="F50" s="56">
        <v>610189</v>
      </c>
      <c r="G50" s="59">
        <v>7.7619999999999987</v>
      </c>
      <c r="H50" s="59">
        <v>10.568999999999997</v>
      </c>
    </row>
    <row r="51" spans="1:11" ht="12.75" customHeight="1" x14ac:dyDescent="0.2">
      <c r="A51" s="286">
        <v>43</v>
      </c>
      <c r="B51" s="288" t="s">
        <v>102</v>
      </c>
      <c r="C51" s="56">
        <v>1826</v>
      </c>
      <c r="D51" s="56">
        <v>1821</v>
      </c>
      <c r="E51" s="56">
        <v>172897</v>
      </c>
      <c r="F51" s="56">
        <v>172802</v>
      </c>
      <c r="G51" s="59">
        <v>6.7499999999999991</v>
      </c>
      <c r="H51" s="59">
        <v>3.4420000000000006</v>
      </c>
      <c r="I51" s="290"/>
    </row>
    <row r="52" spans="1:11" ht="12.75" customHeight="1" x14ac:dyDescent="0.2">
      <c r="A52" s="286">
        <v>44</v>
      </c>
      <c r="B52" s="288" t="s">
        <v>103</v>
      </c>
      <c r="C52" s="56">
        <v>15991</v>
      </c>
      <c r="D52" s="56">
        <v>16005</v>
      </c>
      <c r="E52" s="56">
        <v>1710063</v>
      </c>
      <c r="F52" s="56">
        <v>1709959</v>
      </c>
      <c r="G52" s="59">
        <v>20174.675000000003</v>
      </c>
      <c r="H52" s="59">
        <v>20315.258000000002</v>
      </c>
    </row>
    <row r="53" spans="1:11" ht="12.75" customHeight="1" x14ac:dyDescent="0.2">
      <c r="A53" s="286">
        <v>45</v>
      </c>
      <c r="B53" s="291" t="s">
        <v>104</v>
      </c>
      <c r="C53" s="56">
        <v>5911</v>
      </c>
      <c r="D53" s="56">
        <v>5899</v>
      </c>
      <c r="E53" s="56">
        <v>722390</v>
      </c>
      <c r="F53" s="56">
        <v>727054</v>
      </c>
      <c r="G53" s="59">
        <v>842.46599999999989</v>
      </c>
      <c r="H53" s="59">
        <v>587.20699999999988</v>
      </c>
    </row>
    <row r="54" spans="1:11" ht="12.75" customHeight="1" x14ac:dyDescent="0.2">
      <c r="A54" s="292"/>
      <c r="B54" s="304" t="s">
        <v>13</v>
      </c>
      <c r="C54" s="347">
        <v>368818</v>
      </c>
      <c r="D54" s="347">
        <v>368303</v>
      </c>
      <c r="E54" s="347">
        <v>40220629</v>
      </c>
      <c r="F54" s="347">
        <v>40243906</v>
      </c>
      <c r="G54" s="348">
        <v>486912.58600000065</v>
      </c>
      <c r="H54" s="348">
        <v>570502.99300000002</v>
      </c>
    </row>
    <row r="55" spans="1:11" s="150" customFormat="1" ht="6" customHeight="1" x14ac:dyDescent="0.2">
      <c r="A55" s="218"/>
      <c r="C55" s="221"/>
      <c r="D55" s="222"/>
      <c r="E55" s="221"/>
      <c r="F55" s="222"/>
      <c r="G55" s="221"/>
      <c r="H55" s="222"/>
      <c r="I55" s="221"/>
      <c r="J55" s="222"/>
      <c r="K55" s="217"/>
    </row>
    <row r="56" spans="1:11" s="150" customFormat="1" ht="12.75" customHeight="1" x14ac:dyDescent="0.2">
      <c r="A56" s="218"/>
      <c r="B56" s="302"/>
      <c r="C56" s="302"/>
      <c r="D56" s="302"/>
      <c r="E56" s="302"/>
      <c r="F56" s="302"/>
      <c r="G56" s="302"/>
      <c r="H56" s="302"/>
      <c r="I56" s="302"/>
      <c r="J56" s="302"/>
      <c r="K56" s="217"/>
    </row>
    <row r="57" spans="1:11" s="150" customFormat="1" ht="12.75" customHeight="1" x14ac:dyDescent="0.2">
      <c r="A57" s="218"/>
      <c r="B57" s="299"/>
      <c r="C57" s="302"/>
      <c r="D57" s="302"/>
      <c r="E57" s="302"/>
      <c r="F57" s="302"/>
      <c r="G57" s="302"/>
      <c r="H57" s="302"/>
      <c r="I57" s="302"/>
      <c r="J57" s="302"/>
      <c r="K57" s="217"/>
    </row>
    <row r="58" spans="1:11" s="150" customFormat="1" ht="12.75" customHeight="1" x14ac:dyDescent="0.2">
      <c r="A58" s="218"/>
      <c r="B58" s="300"/>
      <c r="C58" s="301"/>
      <c r="D58" s="301"/>
      <c r="E58" s="301"/>
      <c r="F58" s="301"/>
      <c r="G58" s="301"/>
      <c r="H58" s="301"/>
      <c r="I58" s="301"/>
      <c r="J58" s="301"/>
      <c r="K58" s="217"/>
    </row>
  </sheetData>
  <mergeCells count="8">
    <mergeCell ref="B2:H2"/>
    <mergeCell ref="B3:H3"/>
    <mergeCell ref="B4:H4"/>
    <mergeCell ref="B5:H5"/>
    <mergeCell ref="B7:B8"/>
    <mergeCell ref="C7:D7"/>
    <mergeCell ref="E7:F7"/>
    <mergeCell ref="G7:H7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2" orientation="portrait" r:id="rId1"/>
  <headerFooter>
    <oddFooter>&amp;R&amp;"-,Normale"&amp;11 2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>
    <pageSetUpPr fitToPage="1"/>
  </sheetPr>
  <dimension ref="A1:O428"/>
  <sheetViews>
    <sheetView showGridLines="0" workbookViewId="0">
      <pane ySplit="8" topLeftCell="A9" activePane="bottomLeft" state="frozen"/>
      <selection activeCell="C54" sqref="C54"/>
      <selection pane="bottomLeft" activeCell="L31" sqref="L31"/>
    </sheetView>
  </sheetViews>
  <sheetFormatPr defaultColWidth="9" defaultRowHeight="12.75" customHeight="1" x14ac:dyDescent="0.2"/>
  <cols>
    <col min="1" max="1" width="3.125" style="149" customWidth="1"/>
    <col min="2" max="2" width="24.5" style="150" customWidth="1"/>
    <col min="3" max="3" width="9.625" style="221" customWidth="1"/>
    <col min="4" max="4" width="7.625" style="222" customWidth="1"/>
    <col min="5" max="5" width="9.625" style="221" customWidth="1"/>
    <col min="6" max="6" width="7.625" style="222" customWidth="1"/>
    <col min="7" max="7" width="9.625" style="221" customWidth="1"/>
    <col min="8" max="8" width="7.625" style="222" customWidth="1"/>
    <col min="9" max="9" width="1.625" style="217" customWidth="1"/>
    <col min="10" max="16384" width="9" style="150"/>
  </cols>
  <sheetData>
    <row r="1" spans="1:15" s="210" customFormat="1" ht="13.5" customHeight="1" x14ac:dyDescent="0.2">
      <c r="A1" s="216"/>
      <c r="B1" s="298"/>
      <c r="C1" s="211"/>
      <c r="D1" s="212"/>
      <c r="E1" s="211"/>
      <c r="F1" s="212"/>
      <c r="G1" s="213" t="s">
        <v>1</v>
      </c>
      <c r="H1" s="213" t="s">
        <v>11</v>
      </c>
      <c r="I1" s="214"/>
    </row>
    <row r="2" spans="1:15" s="210" customFormat="1" ht="15" customHeight="1" x14ac:dyDescent="0.2">
      <c r="B2" s="387" t="s">
        <v>105</v>
      </c>
      <c r="C2" s="387"/>
      <c r="D2" s="387"/>
      <c r="E2" s="387"/>
      <c r="F2" s="387"/>
      <c r="G2" s="387"/>
      <c r="H2" s="387"/>
      <c r="I2" s="215"/>
      <c r="L2" s="393" t="s">
        <v>244</v>
      </c>
      <c r="M2" s="393"/>
      <c r="N2" s="393"/>
      <c r="O2" s="393"/>
    </row>
    <row r="3" spans="1:15" s="210" customFormat="1" ht="15" customHeight="1" x14ac:dyDescent="0.2">
      <c r="B3" s="387" t="s">
        <v>253</v>
      </c>
      <c r="C3" s="387"/>
      <c r="D3" s="387"/>
      <c r="E3" s="387"/>
      <c r="F3" s="387"/>
      <c r="G3" s="387"/>
      <c r="H3" s="387"/>
      <c r="I3" s="214"/>
      <c r="L3" s="393"/>
      <c r="M3" s="393"/>
      <c r="N3" s="393"/>
      <c r="O3" s="393"/>
    </row>
    <row r="4" spans="1:15" s="210" customFormat="1" ht="15" customHeight="1" x14ac:dyDescent="0.2">
      <c r="B4" s="387" t="s">
        <v>14</v>
      </c>
      <c r="C4" s="387"/>
      <c r="D4" s="387"/>
      <c r="E4" s="387"/>
      <c r="F4" s="387"/>
      <c r="G4" s="387"/>
      <c r="H4" s="387"/>
      <c r="I4" s="214"/>
      <c r="L4" s="393"/>
      <c r="M4" s="393"/>
      <c r="N4" s="393"/>
      <c r="O4" s="393"/>
    </row>
    <row r="5" spans="1:15" s="210" customFormat="1" ht="15" customHeight="1" x14ac:dyDescent="0.2">
      <c r="B5" s="389" t="s">
        <v>3</v>
      </c>
      <c r="C5" s="389"/>
      <c r="D5" s="389"/>
      <c r="E5" s="389"/>
      <c r="F5" s="389"/>
      <c r="G5" s="389"/>
      <c r="H5" s="389"/>
      <c r="I5" s="217"/>
    </row>
    <row r="6" spans="1:15" s="217" customFormat="1" ht="12.75" customHeight="1" x14ac:dyDescent="0.2">
      <c r="A6" s="218"/>
      <c r="B6" s="219"/>
      <c r="C6" s="219"/>
      <c r="D6" s="219"/>
      <c r="E6" s="219"/>
      <c r="F6" s="219"/>
      <c r="G6" s="219"/>
      <c r="H6" s="219"/>
    </row>
    <row r="7" spans="1:15" ht="15" customHeight="1" x14ac:dyDescent="0.2">
      <c r="A7" s="231"/>
      <c r="B7" s="390" t="s">
        <v>4</v>
      </c>
      <c r="C7" s="390" t="s">
        <v>147</v>
      </c>
      <c r="D7" s="390"/>
      <c r="E7" s="390" t="s">
        <v>148</v>
      </c>
      <c r="F7" s="390"/>
      <c r="G7" s="390" t="s">
        <v>111</v>
      </c>
      <c r="H7" s="390"/>
      <c r="I7" s="214"/>
    </row>
    <row r="8" spans="1:15" s="149" customFormat="1" ht="30" customHeight="1" x14ac:dyDescent="0.2">
      <c r="A8" s="231"/>
      <c r="B8" s="390"/>
      <c r="C8" s="306" t="s">
        <v>8</v>
      </c>
      <c r="D8" s="345" t="s">
        <v>248</v>
      </c>
      <c r="E8" s="327" t="s">
        <v>8</v>
      </c>
      <c r="F8" s="345" t="s">
        <v>248</v>
      </c>
      <c r="G8" s="327" t="s">
        <v>10</v>
      </c>
      <c r="H8" s="345" t="s">
        <v>248</v>
      </c>
      <c r="I8" s="218"/>
    </row>
    <row r="9" spans="1:15" s="232" customFormat="1" ht="12.75" customHeight="1" x14ac:dyDescent="0.2">
      <c r="A9" s="281">
        <v>1</v>
      </c>
      <c r="B9" s="130" t="s">
        <v>61</v>
      </c>
      <c r="C9" s="54">
        <v>0</v>
      </c>
      <c r="D9" s="173">
        <v>0</v>
      </c>
      <c r="E9" s="54">
        <v>0</v>
      </c>
      <c r="F9" s="173">
        <v>0</v>
      </c>
      <c r="G9" s="58">
        <v>0</v>
      </c>
      <c r="H9" s="173">
        <v>0</v>
      </c>
      <c r="I9" s="218"/>
    </row>
    <row r="10" spans="1:15" s="232" customFormat="1" ht="12.75" customHeight="1" x14ac:dyDescent="0.2">
      <c r="A10" s="281">
        <v>2</v>
      </c>
      <c r="B10" s="131" t="s">
        <v>62</v>
      </c>
      <c r="C10" s="56">
        <v>6122</v>
      </c>
      <c r="D10" s="173">
        <v>0.42008814660171656</v>
      </c>
      <c r="E10" s="56">
        <v>710733</v>
      </c>
      <c r="F10" s="173">
        <v>0.66071528712427097</v>
      </c>
      <c r="G10" s="59">
        <v>9.4710000000000001</v>
      </c>
      <c r="H10" s="173">
        <v>0.35299999999999998</v>
      </c>
      <c r="I10" s="218"/>
    </row>
    <row r="11" spans="1:15" s="232" customFormat="1" ht="12.75" customHeight="1" x14ac:dyDescent="0.2">
      <c r="A11" s="281">
        <v>3</v>
      </c>
      <c r="B11" s="131" t="s">
        <v>63</v>
      </c>
      <c r="C11" s="56">
        <v>1381</v>
      </c>
      <c r="D11" s="173">
        <v>0.33301158301158296</v>
      </c>
      <c r="E11" s="56">
        <v>105851</v>
      </c>
      <c r="F11" s="173">
        <v>0.66836364782649804</v>
      </c>
      <c r="G11" s="59">
        <v>5408.5720000000001</v>
      </c>
      <c r="H11" s="173">
        <v>0.30468130353982792</v>
      </c>
      <c r="I11" s="218"/>
    </row>
    <row r="12" spans="1:15" s="232" customFormat="1" ht="12.75" customHeight="1" x14ac:dyDescent="0.2">
      <c r="A12" s="281">
        <v>4</v>
      </c>
      <c r="B12" s="131" t="s">
        <v>64</v>
      </c>
      <c r="C12" s="56">
        <v>8</v>
      </c>
      <c r="D12" s="173">
        <v>0</v>
      </c>
      <c r="E12" s="56">
        <v>407</v>
      </c>
      <c r="F12" s="173">
        <v>0</v>
      </c>
      <c r="G12" s="59">
        <v>0</v>
      </c>
      <c r="H12" s="173">
        <v>0</v>
      </c>
      <c r="I12" s="218"/>
    </row>
    <row r="13" spans="1:15" s="232" customFormat="1" ht="12.75" customHeight="1" x14ac:dyDescent="0.2">
      <c r="A13" s="281">
        <v>5</v>
      </c>
      <c r="B13" s="131" t="s">
        <v>65</v>
      </c>
      <c r="C13" s="56">
        <v>16824</v>
      </c>
      <c r="D13" s="173">
        <v>0.61520737327188946</v>
      </c>
      <c r="E13" s="56">
        <v>2136282</v>
      </c>
      <c r="F13" s="173">
        <v>0.98774386425575988</v>
      </c>
      <c r="G13" s="59">
        <v>2377.398000000001</v>
      </c>
      <c r="H13" s="173">
        <v>0.2756984446811428</v>
      </c>
      <c r="I13" s="220"/>
    </row>
    <row r="14" spans="1:15" s="232" customFormat="1" ht="12.75" customHeight="1" x14ac:dyDescent="0.2">
      <c r="A14" s="281">
        <v>6</v>
      </c>
      <c r="B14" s="131" t="s">
        <v>66</v>
      </c>
      <c r="C14" s="56">
        <v>14393</v>
      </c>
      <c r="D14" s="173">
        <v>0.39507608801008054</v>
      </c>
      <c r="E14" s="56">
        <v>2111262</v>
      </c>
      <c r="F14" s="173">
        <v>0.81887118200755715</v>
      </c>
      <c r="G14" s="59">
        <v>2845.5920000000006</v>
      </c>
      <c r="H14" s="173">
        <v>-0.53669952186591952</v>
      </c>
      <c r="I14" s="218"/>
    </row>
    <row r="15" spans="1:15" s="232" customFormat="1" ht="12.75" customHeight="1" x14ac:dyDescent="0.2">
      <c r="A15" s="281">
        <v>7</v>
      </c>
      <c r="B15" s="131" t="s">
        <v>67</v>
      </c>
      <c r="C15" s="56">
        <v>11214</v>
      </c>
      <c r="D15" s="173">
        <v>0.53658536585365857</v>
      </c>
      <c r="E15" s="56">
        <v>1543500</v>
      </c>
      <c r="F15" s="173">
        <v>0.91196180783514147</v>
      </c>
      <c r="G15" s="59">
        <v>2867.2020000000002</v>
      </c>
      <c r="H15" s="173">
        <v>0.33677691152158085</v>
      </c>
      <c r="I15" s="218"/>
    </row>
    <row r="16" spans="1:15" s="232" customFormat="1" ht="12.75" customHeight="1" x14ac:dyDescent="0.2">
      <c r="A16" s="281">
        <v>8</v>
      </c>
      <c r="B16" s="131" t="s">
        <v>68</v>
      </c>
      <c r="C16" s="56">
        <v>125</v>
      </c>
      <c r="D16" s="173">
        <v>0</v>
      </c>
      <c r="E16" s="56">
        <v>3083</v>
      </c>
      <c r="F16" s="173">
        <v>0</v>
      </c>
      <c r="G16" s="59">
        <v>0.4</v>
      </c>
      <c r="H16" s="173">
        <v>0</v>
      </c>
      <c r="I16" s="218"/>
    </row>
    <row r="17" spans="1:9" s="232" customFormat="1" ht="12.75" customHeight="1" x14ac:dyDescent="0.2">
      <c r="A17" s="281">
        <v>9</v>
      </c>
      <c r="B17" s="131" t="s">
        <v>69</v>
      </c>
      <c r="C17" s="56">
        <v>4266</v>
      </c>
      <c r="D17" s="173">
        <v>-2.5804978305549175E-2</v>
      </c>
      <c r="E17" s="56">
        <v>426</v>
      </c>
      <c r="F17" s="173">
        <v>0.11518324607329844</v>
      </c>
      <c r="G17" s="59">
        <v>12935.006000000008</v>
      </c>
      <c r="H17" s="173">
        <v>-2.5545536043874328E-2</v>
      </c>
      <c r="I17" s="218"/>
    </row>
    <row r="18" spans="1:9" s="232" customFormat="1" ht="12.75" customHeight="1" x14ac:dyDescent="0.2">
      <c r="A18" s="281">
        <v>10</v>
      </c>
      <c r="B18" s="131" t="s">
        <v>70</v>
      </c>
      <c r="C18" s="56">
        <v>10678</v>
      </c>
      <c r="D18" s="173">
        <v>0.7239263803680982</v>
      </c>
      <c r="E18" s="56">
        <v>1487736</v>
      </c>
      <c r="F18" s="173">
        <v>0.99098544502673858</v>
      </c>
      <c r="G18" s="59">
        <v>19.578000000000003</v>
      </c>
      <c r="H18" s="173">
        <v>-0.53037971647197102</v>
      </c>
      <c r="I18" s="218"/>
    </row>
    <row r="19" spans="1:9" s="232" customFormat="1" ht="12.75" customHeight="1" x14ac:dyDescent="0.2">
      <c r="A19" s="281">
        <v>11</v>
      </c>
      <c r="B19" s="131" t="s">
        <v>71</v>
      </c>
      <c r="C19" s="56">
        <v>18907</v>
      </c>
      <c r="D19" s="129">
        <v>0.24560247710652883</v>
      </c>
      <c r="E19" s="56">
        <v>2275272</v>
      </c>
      <c r="F19" s="129">
        <v>0.57049181233106294</v>
      </c>
      <c r="G19" s="59">
        <v>6697.1339999999973</v>
      </c>
      <c r="H19" s="129">
        <v>0.36563079685623623</v>
      </c>
      <c r="I19" s="218"/>
    </row>
    <row r="20" spans="1:9" s="232" customFormat="1" ht="12.75" customHeight="1" x14ac:dyDescent="0.2">
      <c r="A20" s="281">
        <v>12</v>
      </c>
      <c r="B20" s="131" t="s">
        <v>72</v>
      </c>
      <c r="C20" s="56">
        <v>35200</v>
      </c>
      <c r="D20" s="129">
        <v>0.46911519198664431</v>
      </c>
      <c r="E20" s="56">
        <v>4632830</v>
      </c>
      <c r="F20" s="129">
        <v>0.72620227525757985</v>
      </c>
      <c r="G20" s="59">
        <v>7264.2010000000082</v>
      </c>
      <c r="H20" s="129">
        <v>0.48822269456324263</v>
      </c>
      <c r="I20" s="218"/>
    </row>
    <row r="21" spans="1:9" s="232" customFormat="1" ht="12.75" customHeight="1" x14ac:dyDescent="0.2">
      <c r="A21" s="281">
        <v>13</v>
      </c>
      <c r="B21" s="131" t="s">
        <v>73</v>
      </c>
      <c r="C21" s="56">
        <v>1553</v>
      </c>
      <c r="D21" s="129">
        <v>2.1565040650406506</v>
      </c>
      <c r="E21" s="56">
        <v>157446</v>
      </c>
      <c r="F21" s="129">
        <v>1.8001849645188255</v>
      </c>
      <c r="G21" s="59">
        <v>0</v>
      </c>
      <c r="H21" s="129">
        <v>0</v>
      </c>
      <c r="I21" s="218"/>
    </row>
    <row r="22" spans="1:9" s="232" customFormat="1" ht="12.75" customHeight="1" x14ac:dyDescent="0.2">
      <c r="A22" s="281">
        <v>14</v>
      </c>
      <c r="B22" s="131" t="s">
        <v>74</v>
      </c>
      <c r="C22" s="56">
        <v>678</v>
      </c>
      <c r="D22" s="129">
        <v>0.37804878048780477</v>
      </c>
      <c r="E22" s="56">
        <v>96860</v>
      </c>
      <c r="F22" s="129">
        <v>0.79234285079846778</v>
      </c>
      <c r="G22" s="59">
        <v>0</v>
      </c>
      <c r="H22" s="129">
        <v>0</v>
      </c>
      <c r="I22" s="218"/>
    </row>
    <row r="23" spans="1:9" s="232" customFormat="1" ht="12.75" customHeight="1" x14ac:dyDescent="0.2">
      <c r="A23" s="281">
        <v>15</v>
      </c>
      <c r="B23" s="131" t="s">
        <v>75</v>
      </c>
      <c r="C23" s="56">
        <v>491</v>
      </c>
      <c r="D23" s="129">
        <v>0.44411764705882351</v>
      </c>
      <c r="E23" s="56">
        <v>62310</v>
      </c>
      <c r="F23" s="129">
        <v>0.65234685759745425</v>
      </c>
      <c r="G23" s="59">
        <v>0</v>
      </c>
      <c r="H23" s="129">
        <v>0</v>
      </c>
      <c r="I23" s="218"/>
    </row>
    <row r="24" spans="1:9" s="232" customFormat="1" ht="12.75" customHeight="1" x14ac:dyDescent="0.2">
      <c r="A24" s="281">
        <v>16</v>
      </c>
      <c r="B24" s="131" t="s">
        <v>76</v>
      </c>
      <c r="C24" s="56">
        <v>1227</v>
      </c>
      <c r="D24" s="129">
        <v>-0.3991185112634672</v>
      </c>
      <c r="E24" s="56">
        <v>83804</v>
      </c>
      <c r="F24" s="129">
        <v>-0.26849621172445093</v>
      </c>
      <c r="G24" s="59">
        <v>0.92</v>
      </c>
      <c r="H24" s="129">
        <v>-0.70474967907573816</v>
      </c>
      <c r="I24" s="218"/>
    </row>
    <row r="25" spans="1:9" s="232" customFormat="1" ht="12.75" customHeight="1" x14ac:dyDescent="0.2">
      <c r="A25" s="281">
        <v>17</v>
      </c>
      <c r="B25" s="131" t="s">
        <v>77</v>
      </c>
      <c r="C25" s="56">
        <v>0</v>
      </c>
      <c r="D25" s="173">
        <v>0</v>
      </c>
      <c r="E25" s="56">
        <v>0</v>
      </c>
      <c r="F25" s="173">
        <v>0</v>
      </c>
      <c r="G25" s="59">
        <v>0</v>
      </c>
      <c r="H25" s="173">
        <v>0</v>
      </c>
      <c r="I25" s="218"/>
    </row>
    <row r="26" spans="1:9" s="232" customFormat="1" ht="12.75" customHeight="1" x14ac:dyDescent="0.2">
      <c r="A26" s="281">
        <v>18</v>
      </c>
      <c r="B26" s="131" t="s">
        <v>78</v>
      </c>
      <c r="C26" s="56">
        <v>775</v>
      </c>
      <c r="D26" s="173">
        <v>192.75</v>
      </c>
      <c r="E26" s="56">
        <v>27199</v>
      </c>
      <c r="F26" s="173">
        <v>132.32843137254903</v>
      </c>
      <c r="G26" s="59">
        <v>0</v>
      </c>
      <c r="H26" s="173">
        <v>0</v>
      </c>
      <c r="I26" s="218"/>
    </row>
    <row r="27" spans="1:9" s="232" customFormat="1" ht="12.75" customHeight="1" x14ac:dyDescent="0.2">
      <c r="A27" s="281">
        <v>19</v>
      </c>
      <c r="B27" s="131" t="s">
        <v>79</v>
      </c>
      <c r="C27" s="56">
        <v>3507</v>
      </c>
      <c r="D27" s="173">
        <v>9.3545369504209441E-2</v>
      </c>
      <c r="E27" s="56">
        <v>426054</v>
      </c>
      <c r="F27" s="173">
        <v>0.41051328230526796</v>
      </c>
      <c r="G27" s="59">
        <v>18.217999999999996</v>
      </c>
      <c r="H27" s="173">
        <v>-0.23004099573137238</v>
      </c>
      <c r="I27" s="218"/>
    </row>
    <row r="28" spans="1:9" s="232" customFormat="1" ht="12.75" customHeight="1" x14ac:dyDescent="0.2">
      <c r="A28" s="281">
        <v>20</v>
      </c>
      <c r="B28" s="131" t="s">
        <v>80</v>
      </c>
      <c r="C28" s="56">
        <v>1</v>
      </c>
      <c r="D28" s="173">
        <v>0</v>
      </c>
      <c r="E28" s="56">
        <v>0</v>
      </c>
      <c r="F28" s="173">
        <v>0</v>
      </c>
      <c r="G28" s="59">
        <v>0</v>
      </c>
      <c r="H28" s="173">
        <v>0</v>
      </c>
      <c r="I28" s="218"/>
    </row>
    <row r="29" spans="1:9" s="232" customFormat="1" ht="12.75" customHeight="1" x14ac:dyDescent="0.2">
      <c r="A29" s="281">
        <v>21</v>
      </c>
      <c r="B29" s="131" t="s">
        <v>81</v>
      </c>
      <c r="C29" s="56">
        <v>10297</v>
      </c>
      <c r="D29" s="129">
        <v>0.43073502848409051</v>
      </c>
      <c r="E29" s="56">
        <v>1443231</v>
      </c>
      <c r="F29" s="129">
        <v>0.71275328195500331</v>
      </c>
      <c r="G29" s="59">
        <v>1761.6250000000002</v>
      </c>
      <c r="H29" s="129">
        <v>57.49465400451588</v>
      </c>
      <c r="I29" s="218"/>
    </row>
    <row r="30" spans="1:9" s="232" customFormat="1" ht="12.75" customHeight="1" x14ac:dyDescent="0.2">
      <c r="A30" s="281">
        <v>22</v>
      </c>
      <c r="B30" s="131" t="s">
        <v>82</v>
      </c>
      <c r="C30" s="56">
        <v>4141</v>
      </c>
      <c r="D30" s="129">
        <v>0.32639333760409994</v>
      </c>
      <c r="E30" s="56">
        <v>282505</v>
      </c>
      <c r="F30" s="129">
        <v>0.61725306557057968</v>
      </c>
      <c r="G30" s="59">
        <v>17.527000000000001</v>
      </c>
      <c r="H30" s="129">
        <v>0.2715467208357516</v>
      </c>
      <c r="I30" s="218"/>
    </row>
    <row r="31" spans="1:9" s="232" customFormat="1" ht="12.75" customHeight="1" x14ac:dyDescent="0.2">
      <c r="A31" s="281">
        <v>23</v>
      </c>
      <c r="B31" s="131" t="s">
        <v>83</v>
      </c>
      <c r="C31" s="56">
        <v>574</v>
      </c>
      <c r="D31" s="129">
        <v>0.31050228310502281</v>
      </c>
      <c r="E31" s="56">
        <v>2750</v>
      </c>
      <c r="F31" s="129">
        <v>0.9110493398193189</v>
      </c>
      <c r="G31" s="59">
        <v>0</v>
      </c>
      <c r="H31" s="129">
        <v>0</v>
      </c>
      <c r="I31" s="218"/>
    </row>
    <row r="32" spans="1:9" s="232" customFormat="1" ht="12.75" customHeight="1" x14ac:dyDescent="0.2">
      <c r="A32" s="281">
        <v>24</v>
      </c>
      <c r="B32" s="131" t="s">
        <v>237</v>
      </c>
      <c r="C32" s="56">
        <v>28476</v>
      </c>
      <c r="D32" s="129">
        <v>0.65973072215422279</v>
      </c>
      <c r="E32" s="56">
        <v>2791247</v>
      </c>
      <c r="F32" s="129">
        <v>0.99593054976549356</v>
      </c>
      <c r="G32" s="59">
        <v>979.88799999999958</v>
      </c>
      <c r="H32" s="129">
        <v>0.82248459080544367</v>
      </c>
      <c r="I32" s="218"/>
    </row>
    <row r="33" spans="1:9" s="232" customFormat="1" ht="12.75" customHeight="1" x14ac:dyDescent="0.2">
      <c r="A33" s="281">
        <v>25</v>
      </c>
      <c r="B33" s="131" t="s">
        <v>84</v>
      </c>
      <c r="C33" s="56">
        <v>30452</v>
      </c>
      <c r="D33" s="129">
        <v>0.47753517709849591</v>
      </c>
      <c r="E33" s="56">
        <v>3874746</v>
      </c>
      <c r="F33" s="129">
        <v>0.77039792016010011</v>
      </c>
      <c r="G33" s="59">
        <v>26070.315999999995</v>
      </c>
      <c r="H33" s="129">
        <v>1.6989444221921968</v>
      </c>
      <c r="I33" s="218"/>
    </row>
    <row r="34" spans="1:9" s="232" customFormat="1" ht="12.75" customHeight="1" x14ac:dyDescent="0.2">
      <c r="A34" s="281">
        <v>26</v>
      </c>
      <c r="B34" s="131" t="s">
        <v>85</v>
      </c>
      <c r="C34" s="56">
        <v>16443</v>
      </c>
      <c r="D34" s="129">
        <v>0.37494773810519266</v>
      </c>
      <c r="E34" s="56">
        <v>2099932</v>
      </c>
      <c r="F34" s="129">
        <v>0.72084527379125141</v>
      </c>
      <c r="G34" s="59">
        <v>10249.919999999998</v>
      </c>
      <c r="H34" s="129">
        <v>0.20870643345800999</v>
      </c>
      <c r="I34" s="218"/>
    </row>
    <row r="35" spans="1:9" s="232" customFormat="1" ht="12.75" customHeight="1" x14ac:dyDescent="0.2">
      <c r="A35" s="281">
        <v>27</v>
      </c>
      <c r="B35" s="131" t="s">
        <v>86</v>
      </c>
      <c r="C35" s="56">
        <v>11781</v>
      </c>
      <c r="D35" s="129">
        <v>0.79725400457665896</v>
      </c>
      <c r="E35" s="56">
        <v>1395885</v>
      </c>
      <c r="F35" s="129">
        <v>0.94112051930642338</v>
      </c>
      <c r="G35" s="59">
        <v>152.76499999999996</v>
      </c>
      <c r="H35" s="129">
        <v>25.530913511635976</v>
      </c>
      <c r="I35" s="218"/>
    </row>
    <row r="36" spans="1:9" s="232" customFormat="1" ht="12.75" customHeight="1" x14ac:dyDescent="0.2">
      <c r="A36" s="281">
        <v>28</v>
      </c>
      <c r="B36" s="131" t="s">
        <v>87</v>
      </c>
      <c r="C36" s="56">
        <v>30126</v>
      </c>
      <c r="D36" s="129">
        <v>0.44607113713819424</v>
      </c>
      <c r="E36" s="56">
        <v>3637549</v>
      </c>
      <c r="F36" s="129">
        <v>0.70841675695909201</v>
      </c>
      <c r="G36" s="59">
        <v>3057.2959999999994</v>
      </c>
      <c r="H36" s="129">
        <v>0.30904351452503676</v>
      </c>
      <c r="I36" s="218"/>
    </row>
    <row r="37" spans="1:9" s="232" customFormat="1" ht="12.75" customHeight="1" x14ac:dyDescent="0.2">
      <c r="A37" s="281">
        <v>29</v>
      </c>
      <c r="B37" s="131" t="s">
        <v>88</v>
      </c>
      <c r="C37" s="56">
        <v>3323</v>
      </c>
      <c r="D37" s="129">
        <v>0.16148199930094376</v>
      </c>
      <c r="E37" s="56">
        <v>168598</v>
      </c>
      <c r="F37" s="129">
        <v>0.56398886827458261</v>
      </c>
      <c r="G37" s="59">
        <v>12.757</v>
      </c>
      <c r="H37" s="129">
        <v>-0.41489703251846066</v>
      </c>
      <c r="I37" s="217"/>
    </row>
    <row r="38" spans="1:9" s="232" customFormat="1" ht="12.75" customHeight="1" x14ac:dyDescent="0.2">
      <c r="A38" s="281">
        <v>30</v>
      </c>
      <c r="B38" s="131" t="s">
        <v>89</v>
      </c>
      <c r="C38" s="56">
        <v>1109</v>
      </c>
      <c r="D38" s="129">
        <v>3.8427947598253276</v>
      </c>
      <c r="E38" s="56">
        <v>73016</v>
      </c>
      <c r="F38" s="129">
        <v>2.8130450676275522</v>
      </c>
      <c r="G38" s="59">
        <v>0</v>
      </c>
      <c r="H38" s="129">
        <v>0</v>
      </c>
      <c r="I38" s="217"/>
    </row>
    <row r="39" spans="1:9" s="232" customFormat="1" ht="12.75" customHeight="1" x14ac:dyDescent="0.2">
      <c r="A39" s="281">
        <v>31</v>
      </c>
      <c r="B39" s="131" t="s">
        <v>90</v>
      </c>
      <c r="C39" s="56">
        <v>734</v>
      </c>
      <c r="D39" s="129">
        <v>1.4065573770491802</v>
      </c>
      <c r="E39" s="56">
        <v>81892</v>
      </c>
      <c r="F39" s="129">
        <v>2.7427787934186472</v>
      </c>
      <c r="G39" s="59">
        <v>0</v>
      </c>
      <c r="H39" s="129">
        <v>0</v>
      </c>
      <c r="I39" s="217"/>
    </row>
    <row r="40" spans="1:9" s="232" customFormat="1" ht="12.75" customHeight="1" x14ac:dyDescent="0.2">
      <c r="A40" s="281">
        <v>32</v>
      </c>
      <c r="B40" s="131" t="s">
        <v>91</v>
      </c>
      <c r="C40" s="56">
        <v>1928</v>
      </c>
      <c r="D40" s="129">
        <v>1.0708915145005369</v>
      </c>
      <c r="E40" s="56">
        <v>209787</v>
      </c>
      <c r="F40" s="129">
        <v>1.4123985188933097</v>
      </c>
      <c r="G40" s="59">
        <v>5.4000000000000006E-2</v>
      </c>
      <c r="H40" s="129">
        <v>0</v>
      </c>
      <c r="I40" s="217"/>
    </row>
    <row r="41" spans="1:9" s="232" customFormat="1" ht="12.75" customHeight="1" x14ac:dyDescent="0.2">
      <c r="A41" s="281">
        <v>33</v>
      </c>
      <c r="B41" s="131" t="s">
        <v>92</v>
      </c>
      <c r="C41" s="56">
        <v>6649</v>
      </c>
      <c r="D41" s="129">
        <v>0.35197234648230991</v>
      </c>
      <c r="E41" s="56">
        <v>886498</v>
      </c>
      <c r="F41" s="129">
        <v>0.62108419965073014</v>
      </c>
      <c r="G41" s="59">
        <v>3099.1479999999988</v>
      </c>
      <c r="H41" s="129">
        <v>1.0962015179318461</v>
      </c>
      <c r="I41" s="217"/>
    </row>
    <row r="42" spans="1:9" s="232" customFormat="1" ht="12.75" customHeight="1" x14ac:dyDescent="0.2">
      <c r="A42" s="281">
        <v>34</v>
      </c>
      <c r="B42" s="131" t="s">
        <v>93</v>
      </c>
      <c r="C42" s="56">
        <v>1421</v>
      </c>
      <c r="D42" s="129">
        <v>0.17827529021558863</v>
      </c>
      <c r="E42" s="56">
        <v>148178</v>
      </c>
      <c r="F42" s="129">
        <v>0.34450594319934669</v>
      </c>
      <c r="G42" s="59">
        <v>8.8720000000000017</v>
      </c>
      <c r="H42" s="129">
        <v>-8.6208672365845951E-2</v>
      </c>
      <c r="I42" s="217"/>
    </row>
    <row r="43" spans="1:9" s="232" customFormat="1" ht="12.75" customHeight="1" x14ac:dyDescent="0.2">
      <c r="A43" s="281">
        <v>35</v>
      </c>
      <c r="B43" s="131" t="s">
        <v>94</v>
      </c>
      <c r="C43" s="56">
        <v>207</v>
      </c>
      <c r="D43" s="129">
        <v>4.9142857142857146</v>
      </c>
      <c r="E43" s="56">
        <v>24636</v>
      </c>
      <c r="F43" s="129">
        <v>0</v>
      </c>
      <c r="G43" s="59">
        <v>0</v>
      </c>
      <c r="H43" s="129">
        <v>0</v>
      </c>
      <c r="I43" s="217"/>
    </row>
    <row r="44" spans="1:9" s="232" customFormat="1" ht="12.75" customHeight="1" x14ac:dyDescent="0.2">
      <c r="A44" s="281">
        <v>36</v>
      </c>
      <c r="B44" s="131" t="s">
        <v>95</v>
      </c>
      <c r="C44" s="56">
        <v>847</v>
      </c>
      <c r="D44" s="129">
        <v>0.46034482758620698</v>
      </c>
      <c r="E44" s="56">
        <v>129309</v>
      </c>
      <c r="F44" s="129">
        <v>0.80236674843889388</v>
      </c>
      <c r="G44" s="59">
        <v>63.091000000000001</v>
      </c>
      <c r="H44" s="129">
        <v>2.2034018786494034</v>
      </c>
      <c r="I44" s="217"/>
    </row>
    <row r="45" spans="1:9" s="232" customFormat="1" ht="12.75" customHeight="1" x14ac:dyDescent="0.2">
      <c r="A45" s="281">
        <v>37</v>
      </c>
      <c r="B45" s="131" t="s">
        <v>96</v>
      </c>
      <c r="C45" s="56">
        <v>43246</v>
      </c>
      <c r="D45" s="129">
        <v>6.1720514583128772E-2</v>
      </c>
      <c r="E45" s="56">
        <v>4412854</v>
      </c>
      <c r="F45" s="129">
        <v>0.23447076434256031</v>
      </c>
      <c r="G45" s="59">
        <v>5492.0839999999971</v>
      </c>
      <c r="H45" s="129">
        <v>-3.7781731868280266E-2</v>
      </c>
      <c r="I45" s="217"/>
    </row>
    <row r="46" spans="1:9" s="232" customFormat="1" ht="12.75" customHeight="1" x14ac:dyDescent="0.2">
      <c r="A46" s="281">
        <v>38</v>
      </c>
      <c r="B46" s="131" t="s">
        <v>97</v>
      </c>
      <c r="C46" s="56">
        <v>0</v>
      </c>
      <c r="D46" s="129">
        <v>0</v>
      </c>
      <c r="E46" s="56">
        <v>0</v>
      </c>
      <c r="F46" s="129">
        <v>0</v>
      </c>
      <c r="G46" s="59">
        <v>0</v>
      </c>
      <c r="H46" s="129">
        <v>0</v>
      </c>
      <c r="I46" s="217"/>
    </row>
    <row r="47" spans="1:9" s="232" customFormat="1" ht="12.75" customHeight="1" x14ac:dyDescent="0.2">
      <c r="A47" s="281">
        <v>39</v>
      </c>
      <c r="B47" s="131" t="s">
        <v>98</v>
      </c>
      <c r="C47" s="56">
        <v>8</v>
      </c>
      <c r="D47" s="129">
        <v>0</v>
      </c>
      <c r="E47" s="56">
        <v>310</v>
      </c>
      <c r="F47" s="129">
        <v>0</v>
      </c>
      <c r="G47" s="59">
        <v>0</v>
      </c>
      <c r="H47" s="129">
        <v>0</v>
      </c>
      <c r="I47" s="217"/>
    </row>
    <row r="48" spans="1:9" s="232" customFormat="1" ht="12.75" customHeight="1" x14ac:dyDescent="0.2">
      <c r="A48" s="281">
        <v>40</v>
      </c>
      <c r="B48" s="131" t="s">
        <v>99</v>
      </c>
      <c r="C48" s="56">
        <v>10815</v>
      </c>
      <c r="D48" s="129">
        <v>0.37805810397553508</v>
      </c>
      <c r="E48" s="56">
        <v>1480434</v>
      </c>
      <c r="F48" s="129">
        <v>0.65680596543886338</v>
      </c>
      <c r="G48" s="59">
        <v>19.678000000000001</v>
      </c>
      <c r="H48" s="129">
        <v>-0.30738094400056315</v>
      </c>
      <c r="I48" s="217"/>
    </row>
    <row r="49" spans="1:11" s="232" customFormat="1" ht="12.75" customHeight="1" x14ac:dyDescent="0.2">
      <c r="A49" s="281">
        <v>41</v>
      </c>
      <c r="B49" s="131" t="s">
        <v>100</v>
      </c>
      <c r="C49" s="56">
        <v>4855</v>
      </c>
      <c r="D49" s="129">
        <v>0.892049883086516</v>
      </c>
      <c r="E49" s="56">
        <v>368755</v>
      </c>
      <c r="F49" s="129">
        <v>1.1579132164906225</v>
      </c>
      <c r="G49" s="59">
        <v>4.1229999999999993</v>
      </c>
      <c r="H49" s="129">
        <v>-0.39686951433586892</v>
      </c>
      <c r="I49" s="217"/>
    </row>
    <row r="50" spans="1:11" s="232" customFormat="1" ht="12.75" customHeight="1" x14ac:dyDescent="0.2">
      <c r="A50" s="281">
        <v>42</v>
      </c>
      <c r="B50" s="131" t="s">
        <v>101</v>
      </c>
      <c r="C50" s="56">
        <v>1635</v>
      </c>
      <c r="D50" s="129">
        <v>0.26744186046511631</v>
      </c>
      <c r="E50" s="56">
        <v>244604</v>
      </c>
      <c r="F50" s="129">
        <v>0.33186681549644703</v>
      </c>
      <c r="G50" s="59">
        <v>2.7000000000000003E-2</v>
      </c>
      <c r="H50" s="129">
        <v>0</v>
      </c>
      <c r="I50" s="217"/>
    </row>
    <row r="51" spans="1:11" s="232" customFormat="1" ht="12.75" customHeight="1" x14ac:dyDescent="0.2">
      <c r="A51" s="281">
        <v>43</v>
      </c>
      <c r="B51" s="131" t="s">
        <v>102</v>
      </c>
      <c r="C51" s="56">
        <v>2672</v>
      </c>
      <c r="D51" s="129">
        <v>0.36535513541134379</v>
      </c>
      <c r="E51" s="56">
        <v>269798</v>
      </c>
      <c r="F51" s="129">
        <v>0.7714439541968694</v>
      </c>
      <c r="G51" s="59">
        <v>10.184999999999993</v>
      </c>
      <c r="H51" s="129">
        <v>0.79883433415754035</v>
      </c>
      <c r="I51" s="36"/>
    </row>
    <row r="52" spans="1:11" s="232" customFormat="1" ht="12.75" customHeight="1" x14ac:dyDescent="0.2">
      <c r="A52" s="281">
        <v>44</v>
      </c>
      <c r="B52" s="131" t="s">
        <v>103</v>
      </c>
      <c r="C52" s="56">
        <v>9705</v>
      </c>
      <c r="D52" s="129">
        <v>0.13032844164919632</v>
      </c>
      <c r="E52" s="56">
        <v>1263709</v>
      </c>
      <c r="F52" s="129">
        <v>0.4591673902601241</v>
      </c>
      <c r="G52" s="59">
        <v>2500.3300000000004</v>
      </c>
      <c r="H52" s="129">
        <v>-2.4275551923737981E-2</v>
      </c>
      <c r="I52" s="217"/>
    </row>
    <row r="53" spans="1:11" s="232" customFormat="1" ht="12.75" customHeight="1" x14ac:dyDescent="0.2">
      <c r="A53" s="281">
        <v>45</v>
      </c>
      <c r="B53" s="132" t="s">
        <v>104</v>
      </c>
      <c r="C53" s="56">
        <v>7346</v>
      </c>
      <c r="D53" s="129">
        <v>0.38918305597579428</v>
      </c>
      <c r="E53" s="56">
        <v>1013451</v>
      </c>
      <c r="F53" s="129">
        <v>0.65299192139631157</v>
      </c>
      <c r="G53" s="59">
        <v>0.84000000000000008</v>
      </c>
      <c r="H53" s="129">
        <v>-0.57120980091883611</v>
      </c>
      <c r="I53" s="217"/>
    </row>
    <row r="54" spans="1:11" s="232" customFormat="1" ht="12.75" customHeight="1" x14ac:dyDescent="0.2">
      <c r="A54" s="231"/>
      <c r="B54" s="304" t="s">
        <v>13</v>
      </c>
      <c r="C54" s="347">
        <v>356140</v>
      </c>
      <c r="D54" s="305">
        <v>0.38646007708179231</v>
      </c>
      <c r="E54" s="347">
        <v>42164729</v>
      </c>
      <c r="F54" s="305">
        <v>0.68171346904201457</v>
      </c>
      <c r="G54" s="348">
        <v>93944.218000000023</v>
      </c>
      <c r="H54" s="305">
        <v>0.37474181762063363</v>
      </c>
      <c r="I54" s="217"/>
    </row>
    <row r="55" spans="1:11" ht="5.25" customHeight="1" x14ac:dyDescent="0.2">
      <c r="A55" s="218"/>
      <c r="I55" s="221"/>
      <c r="J55" s="222"/>
      <c r="K55" s="217"/>
    </row>
    <row r="56" spans="1:11" ht="12.75" customHeight="1" x14ac:dyDescent="0.2">
      <c r="A56" s="218"/>
      <c r="B56" s="302"/>
      <c r="C56" s="302"/>
      <c r="D56" s="302"/>
      <c r="E56" s="302"/>
      <c r="F56" s="302"/>
      <c r="G56" s="302"/>
      <c r="H56" s="302"/>
      <c r="I56" s="302"/>
      <c r="J56" s="302"/>
      <c r="K56" s="217"/>
    </row>
    <row r="57" spans="1:11" ht="12.75" customHeight="1" x14ac:dyDescent="0.2">
      <c r="A57" s="218"/>
      <c r="B57" s="299"/>
      <c r="C57" s="302"/>
      <c r="D57" s="302"/>
      <c r="E57" s="302"/>
      <c r="F57" s="302"/>
      <c r="G57" s="302"/>
      <c r="H57" s="302"/>
      <c r="I57" s="302"/>
      <c r="J57" s="302"/>
      <c r="K57" s="217"/>
    </row>
    <row r="58" spans="1:11" ht="12.75" customHeight="1" x14ac:dyDescent="0.2">
      <c r="A58" s="218"/>
      <c r="B58" s="300"/>
      <c r="C58" s="301"/>
      <c r="D58" s="301"/>
      <c r="E58" s="301"/>
      <c r="F58" s="301"/>
      <c r="G58" s="301"/>
      <c r="H58" s="301"/>
      <c r="I58" s="301"/>
      <c r="J58" s="301"/>
      <c r="K58" s="217"/>
    </row>
    <row r="59" spans="1:11" s="232" customFormat="1" ht="12.75" customHeight="1" x14ac:dyDescent="0.2">
      <c r="A59" s="233"/>
      <c r="C59" s="234"/>
      <c r="D59" s="235"/>
      <c r="E59" s="234"/>
      <c r="F59" s="235"/>
      <c r="G59" s="234"/>
      <c r="H59" s="235"/>
      <c r="I59" s="217"/>
    </row>
    <row r="60" spans="1:11" s="232" customFormat="1" ht="12.75" customHeight="1" x14ac:dyDescent="0.2">
      <c r="A60" s="233"/>
      <c r="C60" s="234"/>
      <c r="D60" s="235"/>
      <c r="E60" s="234"/>
      <c r="F60" s="235"/>
      <c r="G60" s="234"/>
      <c r="H60" s="235"/>
      <c r="I60" s="217"/>
    </row>
    <row r="61" spans="1:11" s="232" customFormat="1" ht="12.75" customHeight="1" x14ac:dyDescent="0.2">
      <c r="A61" s="233"/>
      <c r="C61" s="234"/>
      <c r="D61" s="235"/>
      <c r="E61" s="234"/>
      <c r="F61" s="235"/>
      <c r="G61" s="234"/>
      <c r="H61" s="235"/>
      <c r="I61" s="217"/>
    </row>
    <row r="62" spans="1:11" s="232" customFormat="1" ht="12.75" customHeight="1" x14ac:dyDescent="0.2">
      <c r="A62" s="233"/>
      <c r="C62" s="234"/>
      <c r="D62" s="235"/>
      <c r="E62" s="234"/>
      <c r="F62" s="235"/>
      <c r="G62" s="234"/>
      <c r="H62" s="235"/>
      <c r="I62" s="217"/>
    </row>
    <row r="63" spans="1:11" s="232" customFormat="1" ht="12.75" customHeight="1" x14ac:dyDescent="0.2">
      <c r="A63" s="233"/>
      <c r="C63" s="234"/>
      <c r="D63" s="235"/>
      <c r="E63" s="234"/>
      <c r="F63" s="235"/>
      <c r="G63" s="234"/>
      <c r="H63" s="235"/>
      <c r="I63" s="217"/>
    </row>
    <row r="64" spans="1:11" s="232" customFormat="1" ht="12.75" customHeight="1" x14ac:dyDescent="0.2">
      <c r="A64" s="233"/>
      <c r="C64" s="234"/>
      <c r="D64" s="235"/>
      <c r="E64" s="234"/>
      <c r="F64" s="235"/>
      <c r="G64" s="234"/>
      <c r="H64" s="235"/>
      <c r="I64" s="217"/>
    </row>
    <row r="65" spans="1:9" s="232" customFormat="1" ht="12.75" customHeight="1" x14ac:dyDescent="0.2">
      <c r="A65" s="233"/>
      <c r="C65" s="234"/>
      <c r="D65" s="235"/>
      <c r="E65" s="234"/>
      <c r="F65" s="235"/>
      <c r="G65" s="234"/>
      <c r="H65" s="235"/>
      <c r="I65" s="217"/>
    </row>
    <row r="66" spans="1:9" s="232" customFormat="1" ht="12.75" customHeight="1" x14ac:dyDescent="0.2">
      <c r="A66" s="233"/>
      <c r="C66" s="234"/>
      <c r="D66" s="235"/>
      <c r="E66" s="234"/>
      <c r="F66" s="235"/>
      <c r="G66" s="234"/>
      <c r="H66" s="235"/>
      <c r="I66" s="217"/>
    </row>
    <row r="67" spans="1:9" s="232" customFormat="1" ht="12.75" customHeight="1" x14ac:dyDescent="0.2">
      <c r="A67" s="233"/>
      <c r="C67" s="234"/>
      <c r="D67" s="235"/>
      <c r="E67" s="234"/>
      <c r="F67" s="235"/>
      <c r="G67" s="234"/>
      <c r="H67" s="235"/>
      <c r="I67" s="217"/>
    </row>
    <row r="68" spans="1:9" s="232" customFormat="1" ht="12.75" customHeight="1" x14ac:dyDescent="0.2">
      <c r="A68" s="233"/>
      <c r="C68" s="234"/>
      <c r="D68" s="235"/>
      <c r="E68" s="234"/>
      <c r="F68" s="235"/>
      <c r="G68" s="234"/>
      <c r="H68" s="235"/>
      <c r="I68" s="217"/>
    </row>
    <row r="69" spans="1:9" s="232" customFormat="1" ht="12.75" customHeight="1" x14ac:dyDescent="0.2">
      <c r="A69" s="233"/>
      <c r="C69" s="234"/>
      <c r="D69" s="235"/>
      <c r="E69" s="234"/>
      <c r="F69" s="235"/>
      <c r="G69" s="234"/>
      <c r="H69" s="235"/>
      <c r="I69" s="217"/>
    </row>
    <row r="70" spans="1:9" s="232" customFormat="1" ht="12.75" customHeight="1" x14ac:dyDescent="0.2">
      <c r="A70" s="233"/>
      <c r="C70" s="234"/>
      <c r="D70" s="235"/>
      <c r="E70" s="234"/>
      <c r="F70" s="235"/>
      <c r="G70" s="234"/>
      <c r="H70" s="235"/>
      <c r="I70" s="217"/>
    </row>
    <row r="71" spans="1:9" s="232" customFormat="1" ht="12.75" customHeight="1" x14ac:dyDescent="0.2">
      <c r="A71" s="233"/>
      <c r="C71" s="234"/>
      <c r="D71" s="235"/>
      <c r="E71" s="234"/>
      <c r="F71" s="235"/>
      <c r="G71" s="234"/>
      <c r="H71" s="235"/>
      <c r="I71" s="217"/>
    </row>
    <row r="72" spans="1:9" s="232" customFormat="1" ht="12.75" customHeight="1" x14ac:dyDescent="0.2">
      <c r="A72" s="233"/>
      <c r="C72" s="234"/>
      <c r="D72" s="235"/>
      <c r="E72" s="234"/>
      <c r="F72" s="235"/>
      <c r="G72" s="234"/>
      <c r="H72" s="235"/>
      <c r="I72" s="217"/>
    </row>
    <row r="73" spans="1:9" s="232" customFormat="1" ht="12.75" customHeight="1" x14ac:dyDescent="0.2">
      <c r="A73" s="233"/>
      <c r="C73" s="234"/>
      <c r="D73" s="235"/>
      <c r="E73" s="234"/>
      <c r="F73" s="235"/>
      <c r="G73" s="234"/>
      <c r="H73" s="235"/>
      <c r="I73" s="217"/>
    </row>
    <row r="74" spans="1:9" s="232" customFormat="1" ht="12.75" customHeight="1" x14ac:dyDescent="0.2">
      <c r="A74" s="233"/>
      <c r="C74" s="234"/>
      <c r="D74" s="235"/>
      <c r="E74" s="234"/>
      <c r="F74" s="235"/>
      <c r="G74" s="234"/>
      <c r="H74" s="235"/>
      <c r="I74" s="217"/>
    </row>
    <row r="75" spans="1:9" s="232" customFormat="1" ht="12.75" customHeight="1" x14ac:dyDescent="0.2">
      <c r="A75" s="233"/>
      <c r="C75" s="234"/>
      <c r="D75" s="235"/>
      <c r="E75" s="234"/>
      <c r="F75" s="235"/>
      <c r="G75" s="234"/>
      <c r="H75" s="235"/>
      <c r="I75" s="217"/>
    </row>
    <row r="76" spans="1:9" s="232" customFormat="1" ht="12.75" customHeight="1" x14ac:dyDescent="0.2">
      <c r="A76" s="233"/>
      <c r="C76" s="234"/>
      <c r="D76" s="235"/>
      <c r="E76" s="234"/>
      <c r="F76" s="235"/>
      <c r="G76" s="234"/>
      <c r="H76" s="235"/>
      <c r="I76" s="217"/>
    </row>
    <row r="77" spans="1:9" s="232" customFormat="1" ht="12.75" customHeight="1" x14ac:dyDescent="0.2">
      <c r="A77" s="233"/>
      <c r="C77" s="234"/>
      <c r="D77" s="235"/>
      <c r="E77" s="234"/>
      <c r="F77" s="235"/>
      <c r="G77" s="234"/>
      <c r="H77" s="235"/>
      <c r="I77" s="217"/>
    </row>
    <row r="78" spans="1:9" s="232" customFormat="1" ht="12.75" customHeight="1" x14ac:dyDescent="0.2">
      <c r="A78" s="233"/>
      <c r="C78" s="234"/>
      <c r="D78" s="235"/>
      <c r="E78" s="234"/>
      <c r="F78" s="235"/>
      <c r="G78" s="234"/>
      <c r="H78" s="235"/>
      <c r="I78" s="217"/>
    </row>
    <row r="79" spans="1:9" s="232" customFormat="1" ht="12.75" customHeight="1" x14ac:dyDescent="0.2">
      <c r="A79" s="233"/>
      <c r="C79" s="234"/>
      <c r="D79" s="235"/>
      <c r="E79" s="234"/>
      <c r="F79" s="235"/>
      <c r="G79" s="234"/>
      <c r="H79" s="235"/>
      <c r="I79" s="217"/>
    </row>
    <row r="80" spans="1:9" s="232" customFormat="1" ht="12.75" customHeight="1" x14ac:dyDescent="0.2">
      <c r="A80" s="233"/>
      <c r="C80" s="234"/>
      <c r="D80" s="235"/>
      <c r="E80" s="234"/>
      <c r="F80" s="235"/>
      <c r="G80" s="234"/>
      <c r="H80" s="235"/>
      <c r="I80" s="217"/>
    </row>
    <row r="81" spans="1:9" s="232" customFormat="1" ht="12.75" customHeight="1" x14ac:dyDescent="0.2">
      <c r="A81" s="233"/>
      <c r="C81" s="234"/>
      <c r="D81" s="235"/>
      <c r="E81" s="234"/>
      <c r="F81" s="235"/>
      <c r="G81" s="234"/>
      <c r="H81" s="235"/>
      <c r="I81" s="217"/>
    </row>
    <row r="82" spans="1:9" s="232" customFormat="1" ht="12.75" customHeight="1" x14ac:dyDescent="0.2">
      <c r="A82" s="233"/>
      <c r="C82" s="234"/>
      <c r="D82" s="235"/>
      <c r="E82" s="234"/>
      <c r="F82" s="235"/>
      <c r="G82" s="234"/>
      <c r="H82" s="235"/>
      <c r="I82" s="217"/>
    </row>
    <row r="83" spans="1:9" s="232" customFormat="1" ht="12.75" customHeight="1" x14ac:dyDescent="0.2">
      <c r="A83" s="233"/>
      <c r="C83" s="234"/>
      <c r="D83" s="235"/>
      <c r="E83" s="234"/>
      <c r="F83" s="235"/>
      <c r="G83" s="234"/>
      <c r="H83" s="235"/>
      <c r="I83" s="217"/>
    </row>
    <row r="84" spans="1:9" s="232" customFormat="1" ht="12.75" customHeight="1" x14ac:dyDescent="0.2">
      <c r="A84" s="233"/>
      <c r="C84" s="234"/>
      <c r="D84" s="235"/>
      <c r="E84" s="234"/>
      <c r="F84" s="235"/>
      <c r="G84" s="234"/>
      <c r="H84" s="235"/>
      <c r="I84" s="217"/>
    </row>
    <row r="85" spans="1:9" s="232" customFormat="1" ht="12.75" customHeight="1" x14ac:dyDescent="0.2">
      <c r="A85" s="233"/>
      <c r="C85" s="234"/>
      <c r="D85" s="235"/>
      <c r="E85" s="234"/>
      <c r="F85" s="235"/>
      <c r="G85" s="234"/>
      <c r="H85" s="235"/>
      <c r="I85" s="217"/>
    </row>
    <row r="86" spans="1:9" s="232" customFormat="1" ht="12.75" customHeight="1" x14ac:dyDescent="0.2">
      <c r="A86" s="233"/>
      <c r="C86" s="234"/>
      <c r="D86" s="235"/>
      <c r="E86" s="234"/>
      <c r="F86" s="235"/>
      <c r="G86" s="234"/>
      <c r="H86" s="235"/>
      <c r="I86" s="217"/>
    </row>
    <row r="87" spans="1:9" s="232" customFormat="1" ht="12.75" customHeight="1" x14ac:dyDescent="0.2">
      <c r="A87" s="233"/>
      <c r="C87" s="234"/>
      <c r="D87" s="235"/>
      <c r="E87" s="234"/>
      <c r="F87" s="235"/>
      <c r="G87" s="234"/>
      <c r="H87" s="235"/>
      <c r="I87" s="217"/>
    </row>
    <row r="88" spans="1:9" s="232" customFormat="1" ht="12.75" customHeight="1" x14ac:dyDescent="0.2">
      <c r="A88" s="233"/>
      <c r="C88" s="234"/>
      <c r="D88" s="235"/>
      <c r="E88" s="234"/>
      <c r="F88" s="235"/>
      <c r="G88" s="234"/>
      <c r="H88" s="235"/>
      <c r="I88" s="217"/>
    </row>
    <row r="89" spans="1:9" s="232" customFormat="1" ht="12.75" customHeight="1" x14ac:dyDescent="0.2">
      <c r="A89" s="233"/>
      <c r="C89" s="234"/>
      <c r="D89" s="235"/>
      <c r="E89" s="234"/>
      <c r="F89" s="235"/>
      <c r="G89" s="234"/>
      <c r="H89" s="235"/>
      <c r="I89" s="217"/>
    </row>
    <row r="90" spans="1:9" s="232" customFormat="1" ht="12.75" customHeight="1" x14ac:dyDescent="0.2">
      <c r="A90" s="233"/>
      <c r="C90" s="234"/>
      <c r="D90" s="235"/>
      <c r="E90" s="234"/>
      <c r="F90" s="235"/>
      <c r="G90" s="234"/>
      <c r="H90" s="235"/>
      <c r="I90" s="217"/>
    </row>
    <row r="91" spans="1:9" s="232" customFormat="1" ht="12.75" customHeight="1" x14ac:dyDescent="0.2">
      <c r="A91" s="233"/>
      <c r="C91" s="234"/>
      <c r="D91" s="235"/>
      <c r="E91" s="234"/>
      <c r="F91" s="235"/>
      <c r="G91" s="234"/>
      <c r="H91" s="235"/>
      <c r="I91" s="217"/>
    </row>
    <row r="92" spans="1:9" s="232" customFormat="1" ht="12.75" customHeight="1" x14ac:dyDescent="0.2">
      <c r="A92" s="233"/>
      <c r="C92" s="234"/>
      <c r="D92" s="235"/>
      <c r="E92" s="234"/>
      <c r="F92" s="235"/>
      <c r="G92" s="234"/>
      <c r="H92" s="235"/>
      <c r="I92" s="217"/>
    </row>
    <row r="93" spans="1:9" ht="12.75" customHeight="1" x14ac:dyDescent="0.2">
      <c r="B93" s="232"/>
      <c r="C93" s="234"/>
      <c r="D93" s="235"/>
      <c r="E93" s="234"/>
      <c r="F93" s="235"/>
      <c r="G93" s="234"/>
      <c r="H93" s="235"/>
    </row>
    <row r="94" spans="1:9" ht="12.75" customHeight="1" x14ac:dyDescent="0.2">
      <c r="B94" s="232"/>
      <c r="C94" s="234"/>
      <c r="D94" s="235"/>
      <c r="E94" s="234"/>
      <c r="F94" s="235"/>
      <c r="G94" s="234"/>
      <c r="H94" s="235"/>
    </row>
    <row r="95" spans="1:9" ht="12.75" customHeight="1" x14ac:dyDescent="0.2">
      <c r="B95" s="236"/>
      <c r="C95" s="237"/>
      <c r="D95" s="238"/>
      <c r="E95" s="237"/>
      <c r="F95" s="238"/>
      <c r="G95" s="237"/>
      <c r="H95" s="238"/>
    </row>
    <row r="96" spans="1:9" ht="12.75" customHeight="1" x14ac:dyDescent="0.2">
      <c r="B96" s="236"/>
      <c r="C96" s="237"/>
      <c r="D96" s="238"/>
      <c r="E96" s="237"/>
      <c r="F96" s="238"/>
      <c r="G96" s="237"/>
      <c r="H96" s="238"/>
    </row>
    <row r="97" spans="2:8" ht="12.75" customHeight="1" x14ac:dyDescent="0.2">
      <c r="B97" s="236"/>
      <c r="C97" s="237"/>
      <c r="D97" s="238"/>
      <c r="E97" s="237"/>
      <c r="F97" s="238"/>
      <c r="G97" s="237"/>
      <c r="H97" s="238"/>
    </row>
    <row r="98" spans="2:8" ht="12.75" customHeight="1" x14ac:dyDescent="0.2">
      <c r="B98" s="236"/>
      <c r="C98" s="237"/>
      <c r="D98" s="238"/>
      <c r="E98" s="237"/>
      <c r="F98" s="238"/>
      <c r="G98" s="237"/>
      <c r="H98" s="238"/>
    </row>
    <row r="99" spans="2:8" ht="12.75" customHeight="1" x14ac:dyDescent="0.2">
      <c r="B99" s="236"/>
      <c r="C99" s="237"/>
      <c r="D99" s="238"/>
      <c r="E99" s="237"/>
      <c r="F99" s="238"/>
      <c r="G99" s="237"/>
      <c r="H99" s="238"/>
    </row>
    <row r="100" spans="2:8" ht="12.75" customHeight="1" x14ac:dyDescent="0.2">
      <c r="B100" s="236"/>
      <c r="C100" s="237"/>
      <c r="D100" s="238"/>
      <c r="E100" s="237"/>
      <c r="F100" s="238"/>
      <c r="G100" s="237"/>
      <c r="H100" s="238"/>
    </row>
    <row r="101" spans="2:8" ht="12.75" customHeight="1" x14ac:dyDescent="0.2">
      <c r="B101" s="236"/>
      <c r="C101" s="237"/>
      <c r="D101" s="238"/>
      <c r="E101" s="237"/>
      <c r="F101" s="238"/>
      <c r="G101" s="237"/>
      <c r="H101" s="238"/>
    </row>
    <row r="102" spans="2:8" ht="12.75" customHeight="1" x14ac:dyDescent="0.2">
      <c r="B102" s="236"/>
      <c r="C102" s="237"/>
      <c r="D102" s="238"/>
      <c r="E102" s="237"/>
      <c r="F102" s="238"/>
      <c r="G102" s="237"/>
      <c r="H102" s="238"/>
    </row>
    <row r="103" spans="2:8" ht="12.75" customHeight="1" x14ac:dyDescent="0.2">
      <c r="B103" s="236"/>
      <c r="C103" s="237"/>
      <c r="D103" s="238"/>
      <c r="E103" s="237"/>
      <c r="F103" s="238"/>
      <c r="G103" s="237"/>
      <c r="H103" s="238"/>
    </row>
    <row r="104" spans="2:8" ht="12.75" customHeight="1" x14ac:dyDescent="0.2">
      <c r="B104" s="236"/>
      <c r="C104" s="237"/>
      <c r="D104" s="238"/>
      <c r="E104" s="237"/>
      <c r="F104" s="238"/>
      <c r="G104" s="237"/>
      <c r="H104" s="238"/>
    </row>
    <row r="105" spans="2:8" ht="12.75" customHeight="1" x14ac:dyDescent="0.2">
      <c r="B105" s="236"/>
      <c r="C105" s="237"/>
      <c r="D105" s="238"/>
      <c r="E105" s="237"/>
      <c r="F105" s="238"/>
      <c r="G105" s="237"/>
      <c r="H105" s="238"/>
    </row>
    <row r="106" spans="2:8" ht="12.75" customHeight="1" x14ac:dyDescent="0.2">
      <c r="B106" s="236"/>
      <c r="C106" s="237"/>
      <c r="D106" s="238"/>
      <c r="E106" s="237"/>
      <c r="F106" s="238"/>
      <c r="G106" s="237"/>
      <c r="H106" s="238"/>
    </row>
    <row r="107" spans="2:8" ht="12.75" customHeight="1" x14ac:dyDescent="0.2">
      <c r="B107" s="236"/>
      <c r="C107" s="237"/>
      <c r="D107" s="238"/>
      <c r="E107" s="237"/>
      <c r="F107" s="238"/>
      <c r="G107" s="237"/>
      <c r="H107" s="238"/>
    </row>
    <row r="108" spans="2:8" ht="12.75" customHeight="1" x14ac:dyDescent="0.2">
      <c r="B108" s="236"/>
      <c r="C108" s="237"/>
      <c r="D108" s="238"/>
      <c r="E108" s="237"/>
      <c r="F108" s="238"/>
      <c r="G108" s="237"/>
      <c r="H108" s="238"/>
    </row>
    <row r="109" spans="2:8" ht="12.75" customHeight="1" x14ac:dyDescent="0.2">
      <c r="B109" s="236"/>
      <c r="C109" s="237"/>
      <c r="D109" s="238"/>
      <c r="E109" s="237"/>
      <c r="F109" s="238"/>
      <c r="G109" s="237"/>
      <c r="H109" s="238"/>
    </row>
    <row r="110" spans="2:8" ht="12.75" customHeight="1" x14ac:dyDescent="0.2">
      <c r="B110" s="236"/>
      <c r="C110" s="237"/>
      <c r="D110" s="238"/>
      <c r="E110" s="237"/>
      <c r="F110" s="238"/>
      <c r="G110" s="237"/>
      <c r="H110" s="238"/>
    </row>
    <row r="111" spans="2:8" ht="12.75" customHeight="1" x14ac:dyDescent="0.2">
      <c r="B111" s="236"/>
      <c r="C111" s="237"/>
      <c r="D111" s="238"/>
      <c r="E111" s="237"/>
      <c r="F111" s="238"/>
      <c r="G111" s="237"/>
      <c r="H111" s="238"/>
    </row>
    <row r="112" spans="2:8" ht="12.75" customHeight="1" x14ac:dyDescent="0.2">
      <c r="B112" s="236"/>
      <c r="C112" s="237"/>
      <c r="D112" s="238"/>
      <c r="E112" s="237"/>
      <c r="F112" s="238"/>
      <c r="G112" s="237"/>
      <c r="H112" s="238"/>
    </row>
    <row r="113" spans="2:8" ht="12.75" customHeight="1" x14ac:dyDescent="0.2">
      <c r="B113" s="236"/>
      <c r="C113" s="237"/>
      <c r="D113" s="238"/>
      <c r="E113" s="237"/>
      <c r="F113" s="238"/>
      <c r="G113" s="237"/>
      <c r="H113" s="238"/>
    </row>
    <row r="114" spans="2:8" ht="12.75" customHeight="1" x14ac:dyDescent="0.2">
      <c r="B114" s="236"/>
      <c r="C114" s="237"/>
      <c r="D114" s="238"/>
      <c r="E114" s="237"/>
      <c r="F114" s="238"/>
      <c r="G114" s="237"/>
      <c r="H114" s="238"/>
    </row>
    <row r="115" spans="2:8" ht="12.75" customHeight="1" x14ac:dyDescent="0.2">
      <c r="B115" s="236"/>
      <c r="C115" s="237"/>
      <c r="D115" s="238"/>
      <c r="E115" s="237"/>
      <c r="F115" s="238"/>
      <c r="G115" s="237"/>
      <c r="H115" s="238"/>
    </row>
    <row r="116" spans="2:8" ht="12.75" customHeight="1" x14ac:dyDescent="0.2">
      <c r="B116" s="236"/>
      <c r="C116" s="237"/>
      <c r="D116" s="238"/>
      <c r="E116" s="237"/>
      <c r="F116" s="238"/>
      <c r="G116" s="237"/>
      <c r="H116" s="238"/>
    </row>
    <row r="117" spans="2:8" ht="12.75" customHeight="1" x14ac:dyDescent="0.2">
      <c r="B117" s="236"/>
      <c r="C117" s="237"/>
      <c r="D117" s="238"/>
      <c r="E117" s="237"/>
      <c r="F117" s="238"/>
      <c r="G117" s="237"/>
      <c r="H117" s="238"/>
    </row>
    <row r="118" spans="2:8" ht="12.75" customHeight="1" x14ac:dyDescent="0.2">
      <c r="B118" s="236"/>
      <c r="C118" s="237"/>
      <c r="D118" s="238"/>
      <c r="E118" s="237"/>
      <c r="F118" s="238"/>
      <c r="G118" s="237"/>
      <c r="H118" s="238"/>
    </row>
    <row r="119" spans="2:8" ht="12.75" customHeight="1" x14ac:dyDescent="0.2">
      <c r="B119" s="236"/>
      <c r="C119" s="237"/>
      <c r="D119" s="238"/>
      <c r="E119" s="237"/>
      <c r="F119" s="238"/>
      <c r="G119" s="237"/>
      <c r="H119" s="238"/>
    </row>
    <row r="120" spans="2:8" ht="12.75" customHeight="1" x14ac:dyDescent="0.2">
      <c r="B120" s="236"/>
      <c r="C120" s="237"/>
      <c r="D120" s="238"/>
      <c r="E120" s="237"/>
      <c r="F120" s="238"/>
      <c r="G120" s="237"/>
      <c r="H120" s="238"/>
    </row>
    <row r="121" spans="2:8" ht="12.75" customHeight="1" x14ac:dyDescent="0.2">
      <c r="B121" s="236"/>
      <c r="C121" s="237"/>
      <c r="D121" s="238"/>
      <c r="E121" s="237"/>
      <c r="F121" s="238"/>
      <c r="G121" s="237"/>
      <c r="H121" s="238"/>
    </row>
    <row r="122" spans="2:8" ht="12.75" customHeight="1" x14ac:dyDescent="0.2">
      <c r="B122" s="236"/>
      <c r="C122" s="237"/>
      <c r="D122" s="238"/>
      <c r="E122" s="237"/>
      <c r="F122" s="238"/>
      <c r="G122" s="237"/>
      <c r="H122" s="238"/>
    </row>
    <row r="123" spans="2:8" ht="12.75" customHeight="1" x14ac:dyDescent="0.2">
      <c r="B123" s="236"/>
      <c r="C123" s="237"/>
      <c r="D123" s="238"/>
      <c r="E123" s="237"/>
      <c r="F123" s="238"/>
      <c r="G123" s="237"/>
      <c r="H123" s="238"/>
    </row>
    <row r="124" spans="2:8" ht="12.75" customHeight="1" x14ac:dyDescent="0.2">
      <c r="B124" s="236"/>
      <c r="C124" s="237"/>
      <c r="D124" s="238"/>
      <c r="E124" s="237"/>
      <c r="F124" s="238"/>
      <c r="G124" s="237"/>
      <c r="H124" s="238"/>
    </row>
    <row r="125" spans="2:8" ht="12.75" customHeight="1" x14ac:dyDescent="0.2">
      <c r="B125" s="236"/>
      <c r="C125" s="237"/>
      <c r="D125" s="238"/>
      <c r="E125" s="237"/>
      <c r="F125" s="238"/>
      <c r="G125" s="237"/>
      <c r="H125" s="238"/>
    </row>
    <row r="126" spans="2:8" ht="12.75" customHeight="1" x14ac:dyDescent="0.2">
      <c r="B126" s="236"/>
      <c r="C126" s="237"/>
      <c r="D126" s="238"/>
      <c r="E126" s="237"/>
      <c r="F126" s="238"/>
      <c r="G126" s="237"/>
      <c r="H126" s="238"/>
    </row>
    <row r="127" spans="2:8" ht="12.75" customHeight="1" x14ac:dyDescent="0.2">
      <c r="B127" s="236"/>
      <c r="C127" s="237"/>
      <c r="D127" s="238"/>
      <c r="E127" s="237"/>
      <c r="F127" s="238"/>
      <c r="G127" s="237"/>
      <c r="H127" s="238"/>
    </row>
    <row r="128" spans="2:8" ht="12.75" customHeight="1" x14ac:dyDescent="0.2">
      <c r="B128" s="236"/>
      <c r="C128" s="237"/>
      <c r="D128" s="238"/>
      <c r="E128" s="237"/>
      <c r="F128" s="238"/>
      <c r="G128" s="237"/>
      <c r="H128" s="238"/>
    </row>
    <row r="129" spans="2:8" ht="12.75" customHeight="1" x14ac:dyDescent="0.2">
      <c r="B129" s="236"/>
      <c r="C129" s="237"/>
      <c r="D129" s="238"/>
      <c r="E129" s="237"/>
      <c r="F129" s="238"/>
      <c r="G129" s="237"/>
      <c r="H129" s="238"/>
    </row>
    <row r="130" spans="2:8" ht="12.75" customHeight="1" x14ac:dyDescent="0.2">
      <c r="B130" s="236"/>
      <c r="C130" s="237"/>
      <c r="D130" s="238"/>
      <c r="E130" s="237"/>
      <c r="F130" s="238"/>
      <c r="G130" s="237"/>
      <c r="H130" s="238"/>
    </row>
    <row r="131" spans="2:8" ht="12.75" customHeight="1" x14ac:dyDescent="0.2">
      <c r="B131" s="236"/>
      <c r="C131" s="237"/>
      <c r="D131" s="238"/>
      <c r="E131" s="237"/>
      <c r="F131" s="238"/>
      <c r="G131" s="237"/>
      <c r="H131" s="238"/>
    </row>
    <row r="132" spans="2:8" ht="12.75" customHeight="1" x14ac:dyDescent="0.2">
      <c r="B132" s="236"/>
      <c r="C132" s="237"/>
      <c r="D132" s="238"/>
      <c r="E132" s="237"/>
      <c r="F132" s="238"/>
      <c r="G132" s="237"/>
      <c r="H132" s="238"/>
    </row>
    <row r="133" spans="2:8" ht="12.75" customHeight="1" x14ac:dyDescent="0.2">
      <c r="B133" s="236"/>
      <c r="C133" s="237"/>
      <c r="D133" s="238"/>
      <c r="E133" s="237"/>
      <c r="F133" s="238"/>
      <c r="G133" s="237"/>
      <c r="H133" s="238"/>
    </row>
    <row r="134" spans="2:8" ht="12.75" customHeight="1" x14ac:dyDescent="0.2">
      <c r="B134" s="236"/>
      <c r="C134" s="237"/>
      <c r="D134" s="238"/>
      <c r="E134" s="237"/>
      <c r="F134" s="238"/>
      <c r="G134" s="237"/>
      <c r="H134" s="238"/>
    </row>
    <row r="135" spans="2:8" ht="12.75" customHeight="1" x14ac:dyDescent="0.2">
      <c r="B135" s="236"/>
      <c r="C135" s="237"/>
      <c r="D135" s="238"/>
      <c r="E135" s="237"/>
      <c r="F135" s="238"/>
      <c r="G135" s="237"/>
      <c r="H135" s="238"/>
    </row>
    <row r="136" spans="2:8" ht="12.75" customHeight="1" x14ac:dyDescent="0.2">
      <c r="B136" s="236"/>
      <c r="C136" s="237"/>
      <c r="D136" s="238"/>
      <c r="E136" s="237"/>
      <c r="F136" s="238"/>
      <c r="G136" s="237"/>
      <c r="H136" s="238"/>
    </row>
    <row r="137" spans="2:8" ht="12.75" customHeight="1" x14ac:dyDescent="0.2">
      <c r="B137" s="236"/>
      <c r="C137" s="237"/>
      <c r="D137" s="238"/>
      <c r="E137" s="237"/>
      <c r="F137" s="238"/>
      <c r="G137" s="237"/>
      <c r="H137" s="238"/>
    </row>
    <row r="138" spans="2:8" ht="12.75" customHeight="1" x14ac:dyDescent="0.2">
      <c r="B138" s="236"/>
      <c r="C138" s="237"/>
      <c r="D138" s="238"/>
      <c r="E138" s="237"/>
      <c r="F138" s="238"/>
      <c r="G138" s="237"/>
      <c r="H138" s="238"/>
    </row>
    <row r="139" spans="2:8" ht="12.75" customHeight="1" x14ac:dyDescent="0.2">
      <c r="B139" s="236"/>
      <c r="C139" s="237"/>
      <c r="D139" s="238"/>
      <c r="E139" s="237"/>
      <c r="F139" s="238"/>
      <c r="G139" s="237"/>
      <c r="H139" s="238"/>
    </row>
    <row r="140" spans="2:8" ht="12.75" customHeight="1" x14ac:dyDescent="0.2">
      <c r="B140" s="236"/>
      <c r="C140" s="237"/>
      <c r="D140" s="238"/>
      <c r="E140" s="237"/>
      <c r="F140" s="238"/>
      <c r="G140" s="237"/>
      <c r="H140" s="238"/>
    </row>
    <row r="141" spans="2:8" ht="12.75" customHeight="1" x14ac:dyDescent="0.2">
      <c r="B141" s="236"/>
      <c r="C141" s="237"/>
      <c r="D141" s="238"/>
      <c r="E141" s="237"/>
      <c r="F141" s="238"/>
      <c r="G141" s="237"/>
      <c r="H141" s="238"/>
    </row>
    <row r="142" spans="2:8" ht="12.75" customHeight="1" x14ac:dyDescent="0.2">
      <c r="B142" s="236"/>
      <c r="C142" s="237"/>
      <c r="D142" s="238"/>
      <c r="E142" s="237"/>
      <c r="F142" s="238"/>
      <c r="G142" s="237"/>
      <c r="H142" s="238"/>
    </row>
    <row r="143" spans="2:8" ht="12.75" customHeight="1" x14ac:dyDescent="0.2">
      <c r="B143" s="236"/>
      <c r="C143" s="237"/>
      <c r="D143" s="238"/>
      <c r="E143" s="237"/>
      <c r="F143" s="238"/>
      <c r="G143" s="237"/>
      <c r="H143" s="238"/>
    </row>
    <row r="144" spans="2:8" ht="12.75" customHeight="1" x14ac:dyDescent="0.2">
      <c r="B144" s="236"/>
      <c r="C144" s="237"/>
      <c r="D144" s="238"/>
      <c r="E144" s="237"/>
      <c r="F144" s="238"/>
      <c r="G144" s="237"/>
      <c r="H144" s="238"/>
    </row>
    <row r="145" spans="2:8" ht="12.75" customHeight="1" x14ac:dyDescent="0.2">
      <c r="B145" s="236"/>
      <c r="C145" s="237"/>
      <c r="D145" s="238"/>
      <c r="E145" s="237"/>
      <c r="F145" s="238"/>
      <c r="G145" s="237"/>
      <c r="H145" s="238"/>
    </row>
    <row r="146" spans="2:8" ht="12.75" customHeight="1" x14ac:dyDescent="0.2">
      <c r="B146" s="236"/>
      <c r="C146" s="237"/>
      <c r="D146" s="238"/>
      <c r="E146" s="237"/>
      <c r="F146" s="238"/>
      <c r="G146" s="237"/>
      <c r="H146" s="238"/>
    </row>
    <row r="147" spans="2:8" ht="12.75" customHeight="1" x14ac:dyDescent="0.2">
      <c r="B147" s="236"/>
      <c r="C147" s="237"/>
      <c r="D147" s="238"/>
      <c r="E147" s="237"/>
      <c r="F147" s="238"/>
      <c r="G147" s="237"/>
      <c r="H147" s="238"/>
    </row>
    <row r="148" spans="2:8" ht="12.75" customHeight="1" x14ac:dyDescent="0.2">
      <c r="B148" s="236"/>
      <c r="C148" s="237"/>
      <c r="D148" s="238"/>
      <c r="E148" s="237"/>
      <c r="F148" s="238"/>
      <c r="G148" s="237"/>
      <c r="H148" s="238"/>
    </row>
    <row r="149" spans="2:8" ht="12.75" customHeight="1" x14ac:dyDescent="0.2">
      <c r="B149" s="236"/>
      <c r="C149" s="237"/>
      <c r="D149" s="238"/>
      <c r="E149" s="237"/>
      <c r="F149" s="238"/>
      <c r="G149" s="237"/>
      <c r="H149" s="238"/>
    </row>
    <row r="150" spans="2:8" ht="12.75" customHeight="1" x14ac:dyDescent="0.2">
      <c r="B150" s="236"/>
      <c r="C150" s="237"/>
      <c r="D150" s="238"/>
      <c r="E150" s="237"/>
      <c r="F150" s="238"/>
      <c r="G150" s="237"/>
      <c r="H150" s="238"/>
    </row>
    <row r="151" spans="2:8" ht="12.75" customHeight="1" x14ac:dyDescent="0.2">
      <c r="B151" s="236"/>
      <c r="C151" s="237"/>
      <c r="D151" s="238"/>
      <c r="E151" s="237"/>
      <c r="F151" s="238"/>
      <c r="G151" s="237"/>
      <c r="H151" s="238"/>
    </row>
    <row r="152" spans="2:8" ht="12.75" customHeight="1" x14ac:dyDescent="0.2">
      <c r="B152" s="236"/>
      <c r="C152" s="237"/>
      <c r="D152" s="238"/>
      <c r="E152" s="237"/>
      <c r="F152" s="238"/>
      <c r="G152" s="237"/>
      <c r="H152" s="238"/>
    </row>
    <row r="153" spans="2:8" ht="12.75" customHeight="1" x14ac:dyDescent="0.2">
      <c r="B153" s="236"/>
      <c r="C153" s="237"/>
      <c r="D153" s="238"/>
      <c r="E153" s="237"/>
      <c r="F153" s="238"/>
      <c r="G153" s="237"/>
      <c r="H153" s="238"/>
    </row>
    <row r="154" spans="2:8" ht="12.75" customHeight="1" x14ac:dyDescent="0.2">
      <c r="B154" s="236"/>
      <c r="C154" s="237"/>
      <c r="D154" s="238"/>
      <c r="E154" s="237"/>
      <c r="F154" s="238"/>
      <c r="G154" s="237"/>
      <c r="H154" s="238"/>
    </row>
    <row r="155" spans="2:8" ht="12.75" customHeight="1" x14ac:dyDescent="0.2">
      <c r="B155" s="236"/>
      <c r="C155" s="237"/>
      <c r="D155" s="238"/>
      <c r="E155" s="237"/>
      <c r="F155" s="238"/>
      <c r="G155" s="237"/>
      <c r="H155" s="238"/>
    </row>
    <row r="156" spans="2:8" ht="12.75" customHeight="1" x14ac:dyDescent="0.2">
      <c r="B156" s="236"/>
      <c r="C156" s="237"/>
      <c r="D156" s="238"/>
      <c r="E156" s="237"/>
      <c r="F156" s="238"/>
      <c r="G156" s="237"/>
      <c r="H156" s="238"/>
    </row>
    <row r="157" spans="2:8" ht="12.75" customHeight="1" x14ac:dyDescent="0.2">
      <c r="B157" s="236"/>
      <c r="C157" s="237"/>
      <c r="D157" s="238"/>
      <c r="E157" s="237"/>
      <c r="F157" s="238"/>
      <c r="G157" s="237"/>
      <c r="H157" s="238"/>
    </row>
    <row r="158" spans="2:8" ht="12.75" customHeight="1" x14ac:dyDescent="0.2">
      <c r="B158" s="236"/>
      <c r="C158" s="237"/>
      <c r="D158" s="238"/>
      <c r="E158" s="237"/>
      <c r="F158" s="238"/>
      <c r="G158" s="237"/>
      <c r="H158" s="238"/>
    </row>
    <row r="159" spans="2:8" ht="12.75" customHeight="1" x14ac:dyDescent="0.2">
      <c r="B159" s="236"/>
      <c r="C159" s="237"/>
      <c r="D159" s="238"/>
      <c r="E159" s="237"/>
      <c r="F159" s="238"/>
      <c r="G159" s="237"/>
      <c r="H159" s="238"/>
    </row>
    <row r="160" spans="2:8" ht="12.75" customHeight="1" x14ac:dyDescent="0.2">
      <c r="B160" s="236"/>
      <c r="C160" s="237"/>
      <c r="D160" s="238"/>
      <c r="E160" s="237"/>
      <c r="F160" s="238"/>
      <c r="G160" s="237"/>
      <c r="H160" s="238"/>
    </row>
    <row r="161" spans="2:8" ht="12.75" customHeight="1" x14ac:dyDescent="0.2">
      <c r="B161" s="236"/>
      <c r="C161" s="237"/>
      <c r="D161" s="238"/>
      <c r="E161" s="237"/>
      <c r="F161" s="238"/>
      <c r="G161" s="237"/>
      <c r="H161" s="238"/>
    </row>
    <row r="162" spans="2:8" ht="12.75" customHeight="1" x14ac:dyDescent="0.2">
      <c r="B162" s="236"/>
      <c r="C162" s="237"/>
      <c r="D162" s="238"/>
      <c r="E162" s="237"/>
      <c r="F162" s="238"/>
      <c r="G162" s="237"/>
      <c r="H162" s="238"/>
    </row>
    <row r="163" spans="2:8" ht="12.75" customHeight="1" x14ac:dyDescent="0.2">
      <c r="B163" s="236"/>
      <c r="C163" s="237"/>
      <c r="D163" s="238"/>
      <c r="E163" s="237"/>
      <c r="F163" s="238"/>
      <c r="G163" s="237"/>
      <c r="H163" s="238"/>
    </row>
    <row r="164" spans="2:8" ht="12.75" customHeight="1" x14ac:dyDescent="0.2">
      <c r="B164" s="236"/>
      <c r="C164" s="237"/>
      <c r="D164" s="238"/>
      <c r="E164" s="237"/>
      <c r="F164" s="238"/>
      <c r="G164" s="237"/>
      <c r="H164" s="238"/>
    </row>
    <row r="165" spans="2:8" ht="12.75" customHeight="1" x14ac:dyDescent="0.2">
      <c r="B165" s="236"/>
      <c r="C165" s="237"/>
      <c r="D165" s="238"/>
      <c r="E165" s="237"/>
      <c r="F165" s="238"/>
      <c r="G165" s="237"/>
      <c r="H165" s="238"/>
    </row>
    <row r="166" spans="2:8" ht="12.75" customHeight="1" x14ac:dyDescent="0.2">
      <c r="B166" s="236"/>
      <c r="C166" s="237"/>
      <c r="D166" s="238"/>
      <c r="E166" s="237"/>
      <c r="F166" s="238"/>
      <c r="G166" s="237"/>
      <c r="H166" s="238"/>
    </row>
    <row r="167" spans="2:8" ht="12.75" customHeight="1" x14ac:dyDescent="0.2">
      <c r="B167" s="236"/>
      <c r="C167" s="237"/>
      <c r="D167" s="238"/>
      <c r="E167" s="237"/>
      <c r="F167" s="238"/>
      <c r="G167" s="237"/>
      <c r="H167" s="238"/>
    </row>
    <row r="168" spans="2:8" ht="12.75" customHeight="1" x14ac:dyDescent="0.2">
      <c r="B168" s="236"/>
      <c r="C168" s="237"/>
      <c r="D168" s="238"/>
      <c r="E168" s="237"/>
      <c r="F168" s="238"/>
      <c r="G168" s="237"/>
      <c r="H168" s="238"/>
    </row>
    <row r="169" spans="2:8" ht="12.75" customHeight="1" x14ac:dyDescent="0.2">
      <c r="B169" s="236"/>
      <c r="C169" s="237"/>
      <c r="D169" s="238"/>
      <c r="E169" s="237"/>
      <c r="F169" s="238"/>
      <c r="G169" s="237"/>
      <c r="H169" s="238"/>
    </row>
    <row r="170" spans="2:8" ht="12.75" customHeight="1" x14ac:dyDescent="0.2">
      <c r="B170" s="236"/>
      <c r="C170" s="237"/>
      <c r="D170" s="238"/>
      <c r="E170" s="237"/>
      <c r="F170" s="238"/>
      <c r="G170" s="237"/>
      <c r="H170" s="238"/>
    </row>
    <row r="171" spans="2:8" ht="12.75" customHeight="1" x14ac:dyDescent="0.2">
      <c r="B171" s="236"/>
      <c r="C171" s="237"/>
      <c r="D171" s="238"/>
      <c r="E171" s="237"/>
      <c r="F171" s="238"/>
      <c r="G171" s="237"/>
      <c r="H171" s="238"/>
    </row>
    <row r="172" spans="2:8" ht="12.75" customHeight="1" x14ac:dyDescent="0.2">
      <c r="B172" s="236"/>
      <c r="C172" s="237"/>
      <c r="D172" s="238"/>
      <c r="E172" s="237"/>
      <c r="F172" s="238"/>
      <c r="G172" s="237"/>
      <c r="H172" s="238"/>
    </row>
    <row r="173" spans="2:8" ht="12.75" customHeight="1" x14ac:dyDescent="0.2">
      <c r="B173" s="236"/>
      <c r="C173" s="237"/>
      <c r="D173" s="238"/>
      <c r="E173" s="237"/>
      <c r="F173" s="238"/>
      <c r="G173" s="237"/>
      <c r="H173" s="238"/>
    </row>
    <row r="174" spans="2:8" ht="12.75" customHeight="1" x14ac:dyDescent="0.2">
      <c r="B174" s="236"/>
      <c r="C174" s="237"/>
      <c r="D174" s="238"/>
      <c r="E174" s="237"/>
      <c r="F174" s="238"/>
      <c r="G174" s="237"/>
      <c r="H174" s="238"/>
    </row>
    <row r="175" spans="2:8" ht="12.75" customHeight="1" x14ac:dyDescent="0.2">
      <c r="B175" s="236"/>
      <c r="C175" s="237"/>
      <c r="D175" s="238"/>
      <c r="E175" s="237"/>
      <c r="F175" s="238"/>
      <c r="G175" s="237"/>
      <c r="H175" s="238"/>
    </row>
    <row r="176" spans="2:8" ht="12.75" customHeight="1" x14ac:dyDescent="0.2">
      <c r="B176" s="236"/>
      <c r="C176" s="237"/>
      <c r="D176" s="238"/>
      <c r="E176" s="237"/>
      <c r="F176" s="238"/>
      <c r="G176" s="237"/>
      <c r="H176" s="238"/>
    </row>
    <row r="177" spans="2:8" ht="12.75" customHeight="1" x14ac:dyDescent="0.2">
      <c r="B177" s="236"/>
      <c r="C177" s="237"/>
      <c r="D177" s="238"/>
      <c r="E177" s="237"/>
      <c r="F177" s="238"/>
      <c r="G177" s="237"/>
      <c r="H177" s="238"/>
    </row>
    <row r="178" spans="2:8" ht="12.75" customHeight="1" x14ac:dyDescent="0.2">
      <c r="B178" s="236"/>
      <c r="C178" s="237"/>
      <c r="D178" s="238"/>
      <c r="E178" s="237"/>
      <c r="F178" s="238"/>
      <c r="G178" s="237"/>
      <c r="H178" s="238"/>
    </row>
    <row r="179" spans="2:8" ht="12.75" customHeight="1" x14ac:dyDescent="0.2">
      <c r="B179" s="236"/>
      <c r="C179" s="237"/>
      <c r="D179" s="238"/>
      <c r="E179" s="237"/>
      <c r="F179" s="238"/>
      <c r="G179" s="237"/>
      <c r="H179" s="238"/>
    </row>
    <row r="180" spans="2:8" ht="12.75" customHeight="1" x14ac:dyDescent="0.2">
      <c r="B180" s="236"/>
      <c r="C180" s="237"/>
      <c r="D180" s="238"/>
      <c r="E180" s="237"/>
      <c r="F180" s="238"/>
      <c r="G180" s="237"/>
      <c r="H180" s="238"/>
    </row>
    <row r="181" spans="2:8" ht="12.75" customHeight="1" x14ac:dyDescent="0.2">
      <c r="B181" s="236"/>
      <c r="C181" s="237"/>
      <c r="D181" s="238"/>
      <c r="E181" s="237"/>
      <c r="F181" s="238"/>
      <c r="G181" s="237"/>
      <c r="H181" s="238"/>
    </row>
    <row r="182" spans="2:8" ht="12.75" customHeight="1" x14ac:dyDescent="0.2">
      <c r="B182" s="236"/>
      <c r="C182" s="237"/>
      <c r="D182" s="238"/>
      <c r="E182" s="237"/>
      <c r="F182" s="238"/>
      <c r="G182" s="237"/>
      <c r="H182" s="238"/>
    </row>
    <row r="183" spans="2:8" ht="12.75" customHeight="1" x14ac:dyDescent="0.2">
      <c r="B183" s="236"/>
      <c r="C183" s="237"/>
      <c r="D183" s="238"/>
      <c r="E183" s="237"/>
      <c r="F183" s="238"/>
      <c r="G183" s="237"/>
      <c r="H183" s="238"/>
    </row>
    <row r="184" spans="2:8" ht="12.75" customHeight="1" x14ac:dyDescent="0.2">
      <c r="B184" s="236"/>
      <c r="C184" s="237"/>
      <c r="D184" s="238"/>
      <c r="E184" s="237"/>
      <c r="F184" s="238"/>
      <c r="G184" s="237"/>
      <c r="H184" s="238"/>
    </row>
    <row r="185" spans="2:8" ht="12.75" customHeight="1" x14ac:dyDescent="0.2">
      <c r="B185" s="236"/>
      <c r="C185" s="237"/>
      <c r="D185" s="238"/>
      <c r="E185" s="237"/>
      <c r="F185" s="238"/>
      <c r="G185" s="237"/>
      <c r="H185" s="238"/>
    </row>
    <row r="186" spans="2:8" ht="12.75" customHeight="1" x14ac:dyDescent="0.2">
      <c r="B186" s="236"/>
      <c r="C186" s="237"/>
      <c r="D186" s="238"/>
      <c r="E186" s="237"/>
      <c r="F186" s="238"/>
      <c r="G186" s="237"/>
      <c r="H186" s="238"/>
    </row>
    <row r="187" spans="2:8" ht="12.75" customHeight="1" x14ac:dyDescent="0.2">
      <c r="B187" s="236"/>
      <c r="C187" s="237"/>
      <c r="D187" s="238"/>
      <c r="E187" s="237"/>
      <c r="F187" s="238"/>
      <c r="G187" s="237"/>
      <c r="H187" s="238"/>
    </row>
    <row r="188" spans="2:8" ht="12.75" customHeight="1" x14ac:dyDescent="0.2">
      <c r="B188" s="236"/>
      <c r="C188" s="237"/>
      <c r="D188" s="238"/>
      <c r="E188" s="237"/>
      <c r="F188" s="238"/>
      <c r="G188" s="237"/>
      <c r="H188" s="238"/>
    </row>
    <row r="189" spans="2:8" ht="12.75" customHeight="1" x14ac:dyDescent="0.2">
      <c r="B189" s="236"/>
      <c r="C189" s="237"/>
      <c r="D189" s="238"/>
      <c r="E189" s="237"/>
      <c r="F189" s="238"/>
      <c r="G189" s="237"/>
      <c r="H189" s="238"/>
    </row>
    <row r="190" spans="2:8" ht="12.75" customHeight="1" x14ac:dyDescent="0.2">
      <c r="B190" s="236"/>
      <c r="C190" s="237"/>
      <c r="D190" s="238"/>
      <c r="E190" s="237"/>
      <c r="F190" s="238"/>
      <c r="G190" s="237"/>
      <c r="H190" s="238"/>
    </row>
    <row r="191" spans="2:8" ht="12.75" customHeight="1" x14ac:dyDescent="0.2">
      <c r="B191" s="236"/>
      <c r="C191" s="237"/>
      <c r="D191" s="238"/>
      <c r="E191" s="237"/>
      <c r="F191" s="238"/>
      <c r="G191" s="237"/>
      <c r="H191" s="238"/>
    </row>
    <row r="192" spans="2:8" ht="12.75" customHeight="1" x14ac:dyDescent="0.2">
      <c r="B192" s="236"/>
      <c r="C192" s="237"/>
      <c r="D192" s="238"/>
      <c r="E192" s="237"/>
      <c r="F192" s="238"/>
      <c r="G192" s="237"/>
      <c r="H192" s="238"/>
    </row>
    <row r="193" spans="2:8" ht="12.75" customHeight="1" x14ac:dyDescent="0.2">
      <c r="B193" s="236"/>
      <c r="C193" s="237"/>
      <c r="D193" s="238"/>
      <c r="E193" s="237"/>
      <c r="F193" s="238"/>
      <c r="G193" s="237"/>
      <c r="H193" s="238"/>
    </row>
    <row r="194" spans="2:8" ht="12.75" customHeight="1" x14ac:dyDescent="0.2">
      <c r="B194" s="236"/>
      <c r="C194" s="237"/>
      <c r="D194" s="238"/>
      <c r="E194" s="237"/>
      <c r="F194" s="238"/>
      <c r="G194" s="237"/>
      <c r="H194" s="238"/>
    </row>
    <row r="195" spans="2:8" ht="12.75" customHeight="1" x14ac:dyDescent="0.2">
      <c r="B195" s="236"/>
      <c r="C195" s="237"/>
      <c r="D195" s="238"/>
      <c r="E195" s="237"/>
      <c r="F195" s="238"/>
      <c r="G195" s="237"/>
      <c r="H195" s="238"/>
    </row>
    <row r="196" spans="2:8" ht="12.75" customHeight="1" x14ac:dyDescent="0.2">
      <c r="B196" s="236"/>
      <c r="C196" s="237"/>
      <c r="D196" s="238"/>
      <c r="E196" s="237"/>
      <c r="F196" s="238"/>
      <c r="G196" s="237"/>
      <c r="H196" s="238"/>
    </row>
    <row r="197" spans="2:8" ht="12.75" customHeight="1" x14ac:dyDescent="0.2">
      <c r="B197" s="236"/>
      <c r="C197" s="237"/>
      <c r="D197" s="238"/>
      <c r="E197" s="237"/>
      <c r="F197" s="238"/>
      <c r="G197" s="237"/>
      <c r="H197" s="238"/>
    </row>
    <row r="198" spans="2:8" ht="12.75" customHeight="1" x14ac:dyDescent="0.2">
      <c r="B198" s="236"/>
      <c r="C198" s="237"/>
      <c r="D198" s="238"/>
      <c r="E198" s="237"/>
      <c r="F198" s="238"/>
      <c r="G198" s="237"/>
      <c r="H198" s="238"/>
    </row>
    <row r="199" spans="2:8" ht="12.75" customHeight="1" x14ac:dyDescent="0.2">
      <c r="B199" s="236"/>
      <c r="C199" s="237"/>
      <c r="D199" s="238"/>
      <c r="E199" s="237"/>
      <c r="F199" s="238"/>
      <c r="G199" s="237"/>
      <c r="H199" s="238"/>
    </row>
    <row r="200" spans="2:8" ht="12.75" customHeight="1" x14ac:dyDescent="0.2">
      <c r="B200" s="236"/>
      <c r="C200" s="237"/>
      <c r="D200" s="238"/>
      <c r="E200" s="237"/>
      <c r="F200" s="238"/>
      <c r="G200" s="237"/>
      <c r="H200" s="238"/>
    </row>
    <row r="201" spans="2:8" ht="12.75" customHeight="1" x14ac:dyDescent="0.2">
      <c r="B201" s="236"/>
      <c r="C201" s="237"/>
      <c r="D201" s="238"/>
      <c r="E201" s="237"/>
      <c r="F201" s="238"/>
      <c r="G201" s="237"/>
      <c r="H201" s="238"/>
    </row>
    <row r="202" spans="2:8" ht="12.75" customHeight="1" x14ac:dyDescent="0.2">
      <c r="B202" s="236"/>
      <c r="C202" s="237"/>
      <c r="D202" s="238"/>
      <c r="E202" s="237"/>
      <c r="F202" s="238"/>
      <c r="G202" s="237"/>
      <c r="H202" s="238"/>
    </row>
    <row r="203" spans="2:8" ht="12.75" customHeight="1" x14ac:dyDescent="0.2">
      <c r="B203" s="236"/>
      <c r="C203" s="237"/>
      <c r="D203" s="238"/>
      <c r="E203" s="237"/>
      <c r="F203" s="238"/>
      <c r="G203" s="237"/>
      <c r="H203" s="238"/>
    </row>
    <row r="204" spans="2:8" ht="12.75" customHeight="1" x14ac:dyDescent="0.2">
      <c r="B204" s="236"/>
      <c r="C204" s="237"/>
      <c r="D204" s="238"/>
      <c r="E204" s="237"/>
      <c r="F204" s="238"/>
      <c r="G204" s="237"/>
      <c r="H204" s="238"/>
    </row>
    <row r="205" spans="2:8" ht="12.75" customHeight="1" x14ac:dyDescent="0.2">
      <c r="B205" s="236"/>
      <c r="C205" s="237"/>
      <c r="D205" s="238"/>
      <c r="E205" s="237"/>
      <c r="F205" s="238"/>
      <c r="G205" s="237"/>
      <c r="H205" s="238"/>
    </row>
    <row r="206" spans="2:8" ht="12.75" customHeight="1" x14ac:dyDescent="0.2">
      <c r="B206" s="236"/>
      <c r="C206" s="237"/>
      <c r="D206" s="238"/>
      <c r="E206" s="237"/>
      <c r="F206" s="238"/>
      <c r="G206" s="237"/>
      <c r="H206" s="238"/>
    </row>
    <row r="207" spans="2:8" ht="12.75" customHeight="1" x14ac:dyDescent="0.2">
      <c r="B207" s="236"/>
      <c r="C207" s="237"/>
      <c r="D207" s="238"/>
      <c r="E207" s="237"/>
      <c r="F207" s="238"/>
      <c r="G207" s="237"/>
      <c r="H207" s="238"/>
    </row>
    <row r="208" spans="2:8" ht="12.75" customHeight="1" x14ac:dyDescent="0.2">
      <c r="B208" s="236"/>
      <c r="C208" s="237"/>
      <c r="D208" s="238"/>
      <c r="E208" s="237"/>
      <c r="F208" s="238"/>
      <c r="G208" s="237"/>
      <c r="H208" s="238"/>
    </row>
    <row r="209" spans="2:8" ht="12.75" customHeight="1" x14ac:dyDescent="0.2">
      <c r="B209" s="236"/>
      <c r="C209" s="237"/>
      <c r="D209" s="238"/>
      <c r="E209" s="237"/>
      <c r="F209" s="238"/>
      <c r="G209" s="237"/>
      <c r="H209" s="238"/>
    </row>
    <row r="210" spans="2:8" ht="12.75" customHeight="1" x14ac:dyDescent="0.2">
      <c r="B210" s="236"/>
      <c r="C210" s="237"/>
      <c r="D210" s="238"/>
      <c r="E210" s="237"/>
      <c r="F210" s="238"/>
      <c r="G210" s="237"/>
      <c r="H210" s="238"/>
    </row>
    <row r="211" spans="2:8" ht="12.75" customHeight="1" x14ac:dyDescent="0.2">
      <c r="B211" s="236"/>
      <c r="C211" s="237"/>
      <c r="D211" s="238"/>
      <c r="E211" s="237"/>
      <c r="F211" s="238"/>
      <c r="G211" s="237"/>
      <c r="H211" s="238"/>
    </row>
    <row r="212" spans="2:8" ht="12.75" customHeight="1" x14ac:dyDescent="0.2">
      <c r="B212" s="236"/>
      <c r="C212" s="237"/>
      <c r="D212" s="238"/>
      <c r="E212" s="237"/>
      <c r="F212" s="238"/>
      <c r="G212" s="237"/>
      <c r="H212" s="238"/>
    </row>
    <row r="213" spans="2:8" ht="12.75" customHeight="1" x14ac:dyDescent="0.2">
      <c r="B213" s="236"/>
      <c r="C213" s="237"/>
      <c r="D213" s="238"/>
      <c r="E213" s="237"/>
      <c r="F213" s="238"/>
      <c r="G213" s="237"/>
      <c r="H213" s="238"/>
    </row>
    <row r="214" spans="2:8" ht="12.75" customHeight="1" x14ac:dyDescent="0.2">
      <c r="B214" s="236"/>
      <c r="C214" s="237"/>
      <c r="D214" s="238"/>
      <c r="E214" s="237"/>
      <c r="F214" s="238"/>
      <c r="G214" s="237"/>
      <c r="H214" s="238"/>
    </row>
    <row r="215" spans="2:8" ht="12.75" customHeight="1" x14ac:dyDescent="0.2">
      <c r="B215" s="236"/>
      <c r="C215" s="237"/>
      <c r="D215" s="238"/>
      <c r="E215" s="237"/>
      <c r="F215" s="238"/>
      <c r="G215" s="237"/>
      <c r="H215" s="238"/>
    </row>
    <row r="216" spans="2:8" ht="12.75" customHeight="1" x14ac:dyDescent="0.2">
      <c r="B216" s="236"/>
      <c r="C216" s="237"/>
      <c r="D216" s="238"/>
      <c r="E216" s="237"/>
      <c r="F216" s="238"/>
      <c r="G216" s="237"/>
      <c r="H216" s="238"/>
    </row>
    <row r="217" spans="2:8" ht="12.75" customHeight="1" x14ac:dyDescent="0.2">
      <c r="B217" s="236"/>
      <c r="C217" s="237"/>
      <c r="D217" s="238"/>
      <c r="E217" s="237"/>
      <c r="F217" s="238"/>
      <c r="G217" s="237"/>
      <c r="H217" s="238"/>
    </row>
    <row r="218" spans="2:8" ht="12.75" customHeight="1" x14ac:dyDescent="0.2">
      <c r="B218" s="236"/>
      <c r="C218" s="237"/>
      <c r="D218" s="238"/>
      <c r="E218" s="237"/>
      <c r="F218" s="238"/>
      <c r="G218" s="237"/>
      <c r="H218" s="238"/>
    </row>
    <row r="219" spans="2:8" ht="12.75" customHeight="1" x14ac:dyDescent="0.2">
      <c r="B219" s="236"/>
      <c r="C219" s="237"/>
      <c r="D219" s="238"/>
      <c r="E219" s="237"/>
      <c r="F219" s="238"/>
      <c r="G219" s="237"/>
      <c r="H219" s="238"/>
    </row>
    <row r="220" spans="2:8" ht="12.75" customHeight="1" x14ac:dyDescent="0.2">
      <c r="B220" s="236"/>
      <c r="C220" s="237"/>
      <c r="D220" s="238"/>
      <c r="E220" s="237"/>
      <c r="F220" s="238"/>
      <c r="G220" s="237"/>
      <c r="H220" s="238"/>
    </row>
    <row r="221" spans="2:8" ht="12.75" customHeight="1" x14ac:dyDescent="0.2">
      <c r="B221" s="236"/>
      <c r="C221" s="237"/>
      <c r="D221" s="238"/>
      <c r="E221" s="237"/>
      <c r="F221" s="238"/>
      <c r="G221" s="237"/>
      <c r="H221" s="238"/>
    </row>
    <row r="222" spans="2:8" ht="12.75" customHeight="1" x14ac:dyDescent="0.2">
      <c r="B222" s="236"/>
      <c r="C222" s="237"/>
      <c r="D222" s="238"/>
      <c r="E222" s="237"/>
      <c r="F222" s="238"/>
      <c r="G222" s="237"/>
      <c r="H222" s="238"/>
    </row>
    <row r="223" spans="2:8" ht="12.75" customHeight="1" x14ac:dyDescent="0.2">
      <c r="B223" s="236"/>
      <c r="C223" s="237"/>
      <c r="D223" s="238"/>
      <c r="E223" s="237"/>
      <c r="F223" s="238"/>
      <c r="G223" s="237"/>
      <c r="H223" s="238"/>
    </row>
    <row r="224" spans="2:8" ht="12.75" customHeight="1" x14ac:dyDescent="0.2">
      <c r="B224" s="236"/>
      <c r="C224" s="237"/>
      <c r="D224" s="238"/>
      <c r="E224" s="237"/>
      <c r="F224" s="238"/>
      <c r="G224" s="237"/>
      <c r="H224" s="238"/>
    </row>
    <row r="225" spans="2:8" ht="12.75" customHeight="1" x14ac:dyDescent="0.2">
      <c r="B225" s="236"/>
      <c r="C225" s="237"/>
      <c r="D225" s="238"/>
      <c r="E225" s="237"/>
      <c r="F225" s="238"/>
      <c r="G225" s="237"/>
      <c r="H225" s="238"/>
    </row>
    <row r="226" spans="2:8" ht="12.75" customHeight="1" x14ac:dyDescent="0.2">
      <c r="B226" s="236"/>
      <c r="C226" s="237"/>
      <c r="D226" s="238"/>
      <c r="E226" s="237"/>
      <c r="F226" s="238"/>
      <c r="G226" s="237"/>
      <c r="H226" s="238"/>
    </row>
    <row r="227" spans="2:8" ht="12.75" customHeight="1" x14ac:dyDescent="0.2">
      <c r="B227" s="236"/>
      <c r="C227" s="237"/>
      <c r="D227" s="238"/>
      <c r="E227" s="237"/>
      <c r="F227" s="238"/>
      <c r="G227" s="237"/>
      <c r="H227" s="238"/>
    </row>
    <row r="228" spans="2:8" ht="12.75" customHeight="1" x14ac:dyDescent="0.2">
      <c r="B228" s="236"/>
      <c r="C228" s="237"/>
      <c r="D228" s="238"/>
      <c r="E228" s="237"/>
      <c r="F228" s="238"/>
      <c r="G228" s="237"/>
      <c r="H228" s="238"/>
    </row>
    <row r="229" spans="2:8" ht="12.75" customHeight="1" x14ac:dyDescent="0.2">
      <c r="B229" s="236"/>
      <c r="C229" s="237"/>
      <c r="D229" s="238"/>
      <c r="E229" s="237"/>
      <c r="F229" s="238"/>
      <c r="G229" s="237"/>
      <c r="H229" s="238"/>
    </row>
    <row r="230" spans="2:8" ht="12.75" customHeight="1" x14ac:dyDescent="0.2">
      <c r="B230" s="236"/>
      <c r="C230" s="237"/>
      <c r="D230" s="238"/>
      <c r="E230" s="237"/>
      <c r="F230" s="238"/>
      <c r="G230" s="237"/>
      <c r="H230" s="238"/>
    </row>
    <row r="231" spans="2:8" ht="12.75" customHeight="1" x14ac:dyDescent="0.2">
      <c r="B231" s="236"/>
      <c r="C231" s="237"/>
      <c r="D231" s="238"/>
      <c r="E231" s="237"/>
      <c r="F231" s="238"/>
      <c r="G231" s="237"/>
      <c r="H231" s="238"/>
    </row>
    <row r="232" spans="2:8" ht="12.75" customHeight="1" x14ac:dyDescent="0.2">
      <c r="B232" s="236"/>
      <c r="C232" s="237"/>
      <c r="D232" s="238"/>
      <c r="E232" s="237"/>
      <c r="F232" s="238"/>
      <c r="G232" s="237"/>
      <c r="H232" s="238"/>
    </row>
    <row r="233" spans="2:8" ht="12.75" customHeight="1" x14ac:dyDescent="0.2">
      <c r="B233" s="236"/>
      <c r="C233" s="237"/>
      <c r="D233" s="238"/>
      <c r="E233" s="237"/>
      <c r="F233" s="238"/>
      <c r="G233" s="237"/>
      <c r="H233" s="238"/>
    </row>
    <row r="234" spans="2:8" ht="12.75" customHeight="1" x14ac:dyDescent="0.2">
      <c r="B234" s="236"/>
      <c r="C234" s="237"/>
      <c r="D234" s="238"/>
      <c r="E234" s="237"/>
      <c r="F234" s="238"/>
      <c r="G234" s="237"/>
      <c r="H234" s="238"/>
    </row>
    <row r="235" spans="2:8" ht="12.75" customHeight="1" x14ac:dyDescent="0.2">
      <c r="B235" s="236"/>
      <c r="C235" s="237"/>
      <c r="D235" s="238"/>
      <c r="E235" s="237"/>
      <c r="F235" s="238"/>
      <c r="G235" s="237"/>
      <c r="H235" s="238"/>
    </row>
    <row r="236" spans="2:8" ht="12.75" customHeight="1" x14ac:dyDescent="0.2">
      <c r="B236" s="236"/>
      <c r="C236" s="237"/>
      <c r="D236" s="238"/>
      <c r="E236" s="237"/>
      <c r="F236" s="238"/>
      <c r="G236" s="237"/>
      <c r="H236" s="238"/>
    </row>
    <row r="237" spans="2:8" ht="12.75" customHeight="1" x14ac:dyDescent="0.2">
      <c r="B237" s="236"/>
      <c r="C237" s="237"/>
      <c r="D237" s="238"/>
      <c r="E237" s="237"/>
      <c r="F237" s="238"/>
      <c r="G237" s="237"/>
      <c r="H237" s="238"/>
    </row>
    <row r="238" spans="2:8" ht="12.75" customHeight="1" x14ac:dyDescent="0.2">
      <c r="B238" s="236"/>
      <c r="C238" s="237"/>
      <c r="D238" s="238"/>
      <c r="E238" s="237"/>
      <c r="F238" s="238"/>
      <c r="G238" s="237"/>
      <c r="H238" s="238"/>
    </row>
    <row r="239" spans="2:8" ht="12.75" customHeight="1" x14ac:dyDescent="0.2">
      <c r="B239" s="236"/>
      <c r="C239" s="237"/>
      <c r="D239" s="238"/>
      <c r="E239" s="237"/>
      <c r="F239" s="238"/>
      <c r="G239" s="237"/>
      <c r="H239" s="238"/>
    </row>
    <row r="240" spans="2:8" ht="12.75" customHeight="1" x14ac:dyDescent="0.2">
      <c r="B240" s="236"/>
      <c r="C240" s="237"/>
      <c r="D240" s="238"/>
      <c r="E240" s="237"/>
      <c r="F240" s="238"/>
      <c r="G240" s="237"/>
      <c r="H240" s="238"/>
    </row>
    <row r="241" spans="2:8" ht="12.75" customHeight="1" x14ac:dyDescent="0.2">
      <c r="B241" s="236"/>
      <c r="C241" s="237"/>
      <c r="D241" s="238"/>
      <c r="E241" s="237"/>
      <c r="F241" s="238"/>
      <c r="G241" s="237"/>
      <c r="H241" s="238"/>
    </row>
    <row r="242" spans="2:8" ht="12.75" customHeight="1" x14ac:dyDescent="0.2">
      <c r="B242" s="236"/>
      <c r="C242" s="237"/>
      <c r="D242" s="238"/>
      <c r="E242" s="237"/>
      <c r="F242" s="238"/>
      <c r="G242" s="237"/>
      <c r="H242" s="238"/>
    </row>
    <row r="243" spans="2:8" ht="12.75" customHeight="1" x14ac:dyDescent="0.2">
      <c r="B243" s="236"/>
      <c r="C243" s="237"/>
      <c r="D243" s="238"/>
      <c r="E243" s="237"/>
      <c r="F243" s="238"/>
      <c r="G243" s="237"/>
      <c r="H243" s="238"/>
    </row>
    <row r="244" spans="2:8" ht="12.75" customHeight="1" x14ac:dyDescent="0.2">
      <c r="B244" s="236"/>
      <c r="C244" s="237"/>
      <c r="D244" s="238"/>
      <c r="E244" s="237"/>
      <c r="F244" s="238"/>
      <c r="G244" s="237"/>
      <c r="H244" s="238"/>
    </row>
    <row r="245" spans="2:8" ht="12.75" customHeight="1" x14ac:dyDescent="0.2">
      <c r="B245" s="236"/>
      <c r="C245" s="237"/>
      <c r="D245" s="238"/>
      <c r="E245" s="237"/>
      <c r="F245" s="238"/>
      <c r="G245" s="237"/>
      <c r="H245" s="238"/>
    </row>
    <row r="246" spans="2:8" ht="12.75" customHeight="1" x14ac:dyDescent="0.2">
      <c r="B246" s="236"/>
      <c r="C246" s="237"/>
      <c r="D246" s="238"/>
      <c r="E246" s="237"/>
      <c r="F246" s="238"/>
      <c r="G246" s="237"/>
      <c r="H246" s="238"/>
    </row>
    <row r="247" spans="2:8" ht="12.75" customHeight="1" x14ac:dyDescent="0.2">
      <c r="B247" s="236"/>
      <c r="C247" s="237"/>
      <c r="D247" s="238"/>
      <c r="E247" s="237"/>
      <c r="F247" s="238"/>
      <c r="G247" s="237"/>
      <c r="H247" s="238"/>
    </row>
    <row r="248" spans="2:8" ht="12.75" customHeight="1" x14ac:dyDescent="0.2">
      <c r="B248" s="236"/>
      <c r="C248" s="237"/>
      <c r="D248" s="238"/>
      <c r="E248" s="237"/>
      <c r="F248" s="238"/>
      <c r="G248" s="237"/>
      <c r="H248" s="238"/>
    </row>
    <row r="249" spans="2:8" ht="12.75" customHeight="1" x14ac:dyDescent="0.2">
      <c r="B249" s="236"/>
      <c r="C249" s="237"/>
      <c r="D249" s="238"/>
      <c r="E249" s="237"/>
      <c r="F249" s="238"/>
      <c r="G249" s="237"/>
      <c r="H249" s="238"/>
    </row>
    <row r="250" spans="2:8" ht="12.75" customHeight="1" x14ac:dyDescent="0.2">
      <c r="B250" s="236"/>
      <c r="C250" s="237"/>
      <c r="D250" s="238"/>
      <c r="E250" s="237"/>
      <c r="F250" s="238"/>
      <c r="G250" s="237"/>
      <c r="H250" s="238"/>
    </row>
    <row r="251" spans="2:8" ht="12.75" customHeight="1" x14ac:dyDescent="0.2">
      <c r="B251" s="236"/>
      <c r="C251" s="237"/>
      <c r="D251" s="238"/>
      <c r="E251" s="237"/>
      <c r="F251" s="238"/>
      <c r="G251" s="237"/>
      <c r="H251" s="238"/>
    </row>
    <row r="252" spans="2:8" ht="12.75" customHeight="1" x14ac:dyDescent="0.2">
      <c r="B252" s="236"/>
      <c r="C252" s="237"/>
      <c r="D252" s="238"/>
      <c r="E252" s="237"/>
      <c r="F252" s="238"/>
      <c r="G252" s="237"/>
      <c r="H252" s="238"/>
    </row>
    <row r="253" spans="2:8" ht="12.75" customHeight="1" x14ac:dyDescent="0.2">
      <c r="B253" s="236"/>
      <c r="C253" s="237"/>
      <c r="D253" s="238"/>
      <c r="E253" s="237"/>
      <c r="F253" s="238"/>
      <c r="G253" s="237"/>
      <c r="H253" s="238"/>
    </row>
    <row r="254" spans="2:8" ht="12.75" customHeight="1" x14ac:dyDescent="0.2">
      <c r="B254" s="236"/>
      <c r="C254" s="237"/>
      <c r="D254" s="238"/>
      <c r="E254" s="237"/>
      <c r="F254" s="238"/>
      <c r="G254" s="237"/>
      <c r="H254" s="238"/>
    </row>
    <row r="255" spans="2:8" ht="12.75" customHeight="1" x14ac:dyDescent="0.2">
      <c r="B255" s="236"/>
      <c r="C255" s="237"/>
      <c r="D255" s="238"/>
      <c r="E255" s="237"/>
      <c r="F255" s="238"/>
      <c r="G255" s="237"/>
      <c r="H255" s="238"/>
    </row>
    <row r="256" spans="2:8" ht="12.75" customHeight="1" x14ac:dyDescent="0.2">
      <c r="B256" s="236"/>
      <c r="C256" s="237"/>
      <c r="D256" s="238"/>
      <c r="E256" s="237"/>
      <c r="F256" s="238"/>
      <c r="G256" s="237"/>
      <c r="H256" s="238"/>
    </row>
    <row r="257" spans="2:8" ht="12.75" customHeight="1" x14ac:dyDescent="0.2">
      <c r="B257" s="236"/>
      <c r="C257" s="237"/>
      <c r="D257" s="238"/>
      <c r="E257" s="237"/>
      <c r="F257" s="238"/>
      <c r="G257" s="237"/>
      <c r="H257" s="238"/>
    </row>
    <row r="258" spans="2:8" ht="12.75" customHeight="1" x14ac:dyDescent="0.2">
      <c r="B258" s="236"/>
      <c r="C258" s="237"/>
      <c r="D258" s="238"/>
      <c r="E258" s="237"/>
      <c r="F258" s="238"/>
      <c r="G258" s="237"/>
      <c r="H258" s="238"/>
    </row>
    <row r="259" spans="2:8" ht="12.75" customHeight="1" x14ac:dyDescent="0.2">
      <c r="B259" s="236"/>
      <c r="C259" s="237"/>
      <c r="D259" s="238"/>
      <c r="E259" s="237"/>
      <c r="F259" s="238"/>
      <c r="G259" s="237"/>
      <c r="H259" s="238"/>
    </row>
    <row r="260" spans="2:8" ht="12.75" customHeight="1" x14ac:dyDescent="0.2">
      <c r="B260" s="236"/>
      <c r="C260" s="237"/>
      <c r="D260" s="238"/>
      <c r="E260" s="237"/>
      <c r="F260" s="238"/>
      <c r="G260" s="237"/>
      <c r="H260" s="238"/>
    </row>
    <row r="261" spans="2:8" ht="12.75" customHeight="1" x14ac:dyDescent="0.2">
      <c r="B261" s="236"/>
      <c r="C261" s="237"/>
      <c r="D261" s="238"/>
      <c r="E261" s="237"/>
      <c r="F261" s="238"/>
      <c r="G261" s="237"/>
      <c r="H261" s="238"/>
    </row>
    <row r="262" spans="2:8" ht="12.75" customHeight="1" x14ac:dyDescent="0.2">
      <c r="B262" s="236"/>
      <c r="C262" s="237"/>
      <c r="D262" s="238"/>
      <c r="E262" s="237"/>
      <c r="F262" s="238"/>
      <c r="G262" s="237"/>
      <c r="H262" s="238"/>
    </row>
    <row r="263" spans="2:8" ht="12.75" customHeight="1" x14ac:dyDescent="0.2">
      <c r="B263" s="236"/>
      <c r="C263" s="237"/>
      <c r="D263" s="238"/>
      <c r="E263" s="237"/>
      <c r="F263" s="238"/>
      <c r="G263" s="237"/>
      <c r="H263" s="238"/>
    </row>
    <row r="264" spans="2:8" ht="12.75" customHeight="1" x14ac:dyDescent="0.2">
      <c r="B264" s="236"/>
      <c r="C264" s="237"/>
      <c r="D264" s="238"/>
      <c r="E264" s="237"/>
      <c r="F264" s="238"/>
      <c r="G264" s="237"/>
      <c r="H264" s="238"/>
    </row>
    <row r="265" spans="2:8" ht="12.75" customHeight="1" x14ac:dyDescent="0.2">
      <c r="B265" s="236"/>
      <c r="C265" s="237"/>
      <c r="D265" s="238"/>
      <c r="E265" s="237"/>
      <c r="F265" s="238"/>
      <c r="G265" s="237"/>
      <c r="H265" s="238"/>
    </row>
    <row r="266" spans="2:8" ht="12.75" customHeight="1" x14ac:dyDescent="0.2">
      <c r="B266" s="236"/>
      <c r="C266" s="237"/>
      <c r="D266" s="238"/>
      <c r="E266" s="237"/>
      <c r="F266" s="238"/>
      <c r="G266" s="237"/>
      <c r="H266" s="238"/>
    </row>
    <row r="267" spans="2:8" ht="12.75" customHeight="1" x14ac:dyDescent="0.2">
      <c r="B267" s="236"/>
      <c r="C267" s="237"/>
      <c r="D267" s="238"/>
      <c r="E267" s="237"/>
      <c r="F267" s="238"/>
      <c r="G267" s="237"/>
      <c r="H267" s="238"/>
    </row>
    <row r="268" spans="2:8" ht="12.75" customHeight="1" x14ac:dyDescent="0.2">
      <c r="B268" s="236"/>
      <c r="C268" s="237"/>
      <c r="D268" s="238"/>
      <c r="E268" s="237"/>
      <c r="F268" s="238"/>
      <c r="G268" s="237"/>
      <c r="H268" s="238"/>
    </row>
    <row r="269" spans="2:8" ht="12.75" customHeight="1" x14ac:dyDescent="0.2">
      <c r="B269" s="236"/>
      <c r="C269" s="237"/>
      <c r="D269" s="238"/>
      <c r="E269" s="237"/>
      <c r="F269" s="238"/>
      <c r="G269" s="237"/>
      <c r="H269" s="238"/>
    </row>
    <row r="270" spans="2:8" ht="12.75" customHeight="1" x14ac:dyDescent="0.2">
      <c r="B270" s="236"/>
      <c r="C270" s="237"/>
      <c r="D270" s="238"/>
      <c r="E270" s="237"/>
      <c r="F270" s="238"/>
      <c r="G270" s="237"/>
      <c r="H270" s="238"/>
    </row>
    <row r="271" spans="2:8" ht="12.75" customHeight="1" x14ac:dyDescent="0.2">
      <c r="B271" s="236"/>
      <c r="C271" s="237"/>
      <c r="D271" s="238"/>
      <c r="E271" s="237"/>
      <c r="F271" s="238"/>
      <c r="G271" s="237"/>
      <c r="H271" s="238"/>
    </row>
    <row r="272" spans="2:8" ht="12.75" customHeight="1" x14ac:dyDescent="0.2">
      <c r="B272" s="236"/>
      <c r="C272" s="237"/>
      <c r="D272" s="238"/>
      <c r="E272" s="237"/>
      <c r="F272" s="238"/>
      <c r="G272" s="237"/>
      <c r="H272" s="238"/>
    </row>
    <row r="273" spans="2:8" ht="12.75" customHeight="1" x14ac:dyDescent="0.2">
      <c r="B273" s="236"/>
      <c r="C273" s="237"/>
      <c r="D273" s="238"/>
      <c r="E273" s="237"/>
      <c r="F273" s="238"/>
      <c r="G273" s="237"/>
      <c r="H273" s="238"/>
    </row>
    <row r="274" spans="2:8" ht="12.75" customHeight="1" x14ac:dyDescent="0.2">
      <c r="B274" s="236"/>
      <c r="C274" s="237"/>
      <c r="D274" s="238"/>
      <c r="E274" s="237"/>
      <c r="F274" s="238"/>
      <c r="G274" s="237"/>
      <c r="H274" s="238"/>
    </row>
    <row r="275" spans="2:8" ht="12.75" customHeight="1" x14ac:dyDescent="0.2">
      <c r="B275" s="236"/>
      <c r="C275" s="237"/>
      <c r="D275" s="238"/>
      <c r="E275" s="237"/>
      <c r="F275" s="238"/>
      <c r="G275" s="237"/>
      <c r="H275" s="238"/>
    </row>
    <row r="276" spans="2:8" ht="12.75" customHeight="1" x14ac:dyDescent="0.2">
      <c r="B276" s="236"/>
      <c r="C276" s="237"/>
      <c r="D276" s="238"/>
      <c r="E276" s="237"/>
      <c r="F276" s="238"/>
      <c r="G276" s="237"/>
      <c r="H276" s="238"/>
    </row>
    <row r="277" spans="2:8" ht="12.75" customHeight="1" x14ac:dyDescent="0.2">
      <c r="B277" s="236"/>
      <c r="C277" s="237"/>
      <c r="D277" s="238"/>
      <c r="E277" s="237"/>
      <c r="F277" s="238"/>
      <c r="G277" s="237"/>
      <c r="H277" s="238"/>
    </row>
    <row r="278" spans="2:8" ht="12.75" customHeight="1" x14ac:dyDescent="0.2">
      <c r="B278" s="236"/>
      <c r="C278" s="237"/>
      <c r="D278" s="238"/>
      <c r="E278" s="237"/>
      <c r="F278" s="238"/>
      <c r="G278" s="237"/>
      <c r="H278" s="238"/>
    </row>
    <row r="279" spans="2:8" ht="12.75" customHeight="1" x14ac:dyDescent="0.2">
      <c r="B279" s="236"/>
      <c r="C279" s="237"/>
      <c r="D279" s="238"/>
      <c r="E279" s="237"/>
      <c r="F279" s="238"/>
      <c r="G279" s="237"/>
      <c r="H279" s="238"/>
    </row>
    <row r="280" spans="2:8" ht="12.75" customHeight="1" x14ac:dyDescent="0.2">
      <c r="B280" s="236"/>
      <c r="C280" s="237"/>
      <c r="D280" s="238"/>
      <c r="E280" s="237"/>
      <c r="F280" s="238"/>
      <c r="G280" s="237"/>
      <c r="H280" s="238"/>
    </row>
    <row r="281" spans="2:8" ht="12.75" customHeight="1" x14ac:dyDescent="0.2">
      <c r="B281" s="236"/>
      <c r="C281" s="237"/>
      <c r="D281" s="238"/>
      <c r="E281" s="237"/>
      <c r="F281" s="238"/>
      <c r="G281" s="237"/>
      <c r="H281" s="238"/>
    </row>
    <row r="282" spans="2:8" ht="12.75" customHeight="1" x14ac:dyDescent="0.2">
      <c r="B282" s="236"/>
      <c r="C282" s="237"/>
      <c r="D282" s="238"/>
      <c r="E282" s="237"/>
      <c r="F282" s="238"/>
      <c r="G282" s="237"/>
      <c r="H282" s="238"/>
    </row>
    <row r="283" spans="2:8" ht="12.75" customHeight="1" x14ac:dyDescent="0.2">
      <c r="B283" s="236"/>
      <c r="C283" s="237"/>
      <c r="D283" s="238"/>
      <c r="E283" s="237"/>
      <c r="F283" s="238"/>
      <c r="G283" s="237"/>
      <c r="H283" s="238"/>
    </row>
    <row r="284" spans="2:8" ht="12.75" customHeight="1" x14ac:dyDescent="0.2">
      <c r="B284" s="236"/>
      <c r="C284" s="237"/>
      <c r="D284" s="238"/>
      <c r="E284" s="237"/>
      <c r="F284" s="238"/>
      <c r="G284" s="237"/>
      <c r="H284" s="238"/>
    </row>
    <row r="285" spans="2:8" ht="12.75" customHeight="1" x14ac:dyDescent="0.2">
      <c r="B285" s="236"/>
      <c r="C285" s="237"/>
      <c r="D285" s="238"/>
      <c r="E285" s="237"/>
      <c r="F285" s="238"/>
      <c r="G285" s="237"/>
      <c r="H285" s="238"/>
    </row>
    <row r="286" spans="2:8" ht="12.75" customHeight="1" x14ac:dyDescent="0.2">
      <c r="B286" s="236"/>
      <c r="C286" s="237"/>
      <c r="D286" s="238"/>
      <c r="E286" s="237"/>
      <c r="F286" s="238"/>
      <c r="G286" s="237"/>
      <c r="H286" s="238"/>
    </row>
    <row r="287" spans="2:8" ht="12.75" customHeight="1" x14ac:dyDescent="0.2">
      <c r="B287" s="236"/>
      <c r="C287" s="237"/>
      <c r="D287" s="238"/>
      <c r="E287" s="237"/>
      <c r="F287" s="238"/>
      <c r="G287" s="237"/>
      <c r="H287" s="238"/>
    </row>
    <row r="288" spans="2:8" ht="12.75" customHeight="1" x14ac:dyDescent="0.2">
      <c r="B288" s="236"/>
      <c r="C288" s="237"/>
      <c r="D288" s="238"/>
      <c r="E288" s="237"/>
      <c r="F288" s="238"/>
      <c r="G288" s="237"/>
      <c r="H288" s="238"/>
    </row>
    <row r="289" spans="2:8" ht="12.75" customHeight="1" x14ac:dyDescent="0.2">
      <c r="B289" s="236"/>
      <c r="C289" s="237"/>
      <c r="D289" s="238"/>
      <c r="E289" s="237"/>
      <c r="F289" s="238"/>
      <c r="G289" s="237"/>
      <c r="H289" s="238"/>
    </row>
    <row r="290" spans="2:8" ht="12.75" customHeight="1" x14ac:dyDescent="0.2">
      <c r="B290" s="236"/>
      <c r="C290" s="237"/>
      <c r="D290" s="238"/>
      <c r="E290" s="237"/>
      <c r="F290" s="238"/>
      <c r="G290" s="237"/>
      <c r="H290" s="238"/>
    </row>
    <row r="291" spans="2:8" ht="12.75" customHeight="1" x14ac:dyDescent="0.2">
      <c r="B291" s="236"/>
      <c r="C291" s="237"/>
      <c r="D291" s="238"/>
      <c r="E291" s="237"/>
      <c r="F291" s="238"/>
      <c r="G291" s="237"/>
      <c r="H291" s="238"/>
    </row>
    <row r="292" spans="2:8" ht="12.75" customHeight="1" x14ac:dyDescent="0.2">
      <c r="B292" s="236"/>
      <c r="C292" s="237"/>
      <c r="D292" s="238"/>
      <c r="E292" s="237"/>
      <c r="F292" s="238"/>
      <c r="G292" s="237"/>
      <c r="H292" s="238"/>
    </row>
    <row r="293" spans="2:8" ht="12.75" customHeight="1" x14ac:dyDescent="0.2">
      <c r="B293" s="236"/>
      <c r="C293" s="237"/>
      <c r="D293" s="238"/>
      <c r="E293" s="237"/>
      <c r="F293" s="238"/>
      <c r="G293" s="237"/>
      <c r="H293" s="238"/>
    </row>
    <row r="294" spans="2:8" ht="12.75" customHeight="1" x14ac:dyDescent="0.2">
      <c r="B294" s="236"/>
      <c r="C294" s="237"/>
      <c r="D294" s="238"/>
      <c r="E294" s="237"/>
      <c r="F294" s="238"/>
      <c r="G294" s="237"/>
      <c r="H294" s="238"/>
    </row>
    <row r="295" spans="2:8" ht="12.75" customHeight="1" x14ac:dyDescent="0.2">
      <c r="B295" s="236"/>
      <c r="C295" s="237"/>
      <c r="D295" s="238"/>
      <c r="E295" s="237"/>
      <c r="F295" s="238"/>
      <c r="G295" s="237"/>
      <c r="H295" s="238"/>
    </row>
    <row r="296" spans="2:8" ht="12.75" customHeight="1" x14ac:dyDescent="0.2">
      <c r="B296" s="236"/>
      <c r="C296" s="237"/>
      <c r="D296" s="238"/>
      <c r="E296" s="237"/>
      <c r="F296" s="238"/>
      <c r="G296" s="237"/>
      <c r="H296" s="238"/>
    </row>
    <row r="297" spans="2:8" ht="12.75" customHeight="1" x14ac:dyDescent="0.2">
      <c r="B297" s="236"/>
      <c r="C297" s="237"/>
      <c r="D297" s="238"/>
      <c r="E297" s="237"/>
      <c r="F297" s="238"/>
      <c r="G297" s="237"/>
      <c r="H297" s="238"/>
    </row>
    <row r="298" spans="2:8" ht="12.75" customHeight="1" x14ac:dyDescent="0.2">
      <c r="B298" s="236"/>
      <c r="C298" s="237"/>
      <c r="D298" s="238"/>
      <c r="E298" s="237"/>
      <c r="F298" s="238"/>
      <c r="G298" s="237"/>
      <c r="H298" s="238"/>
    </row>
    <row r="299" spans="2:8" ht="12.75" customHeight="1" x14ac:dyDescent="0.2">
      <c r="B299" s="236"/>
      <c r="C299" s="237"/>
      <c r="D299" s="238"/>
      <c r="E299" s="237"/>
      <c r="F299" s="238"/>
      <c r="G299" s="237"/>
      <c r="H299" s="238"/>
    </row>
    <row r="300" spans="2:8" ht="12.75" customHeight="1" x14ac:dyDescent="0.2">
      <c r="B300" s="236"/>
      <c r="C300" s="237"/>
      <c r="D300" s="238"/>
      <c r="E300" s="237"/>
      <c r="F300" s="238"/>
      <c r="G300" s="237"/>
      <c r="H300" s="238"/>
    </row>
    <row r="301" spans="2:8" ht="12.75" customHeight="1" x14ac:dyDescent="0.2">
      <c r="B301" s="236"/>
      <c r="C301" s="237"/>
      <c r="D301" s="238"/>
      <c r="E301" s="237"/>
      <c r="F301" s="238"/>
      <c r="G301" s="237"/>
      <c r="H301" s="238"/>
    </row>
    <row r="302" spans="2:8" ht="12.75" customHeight="1" x14ac:dyDescent="0.2">
      <c r="B302" s="236"/>
      <c r="C302" s="237"/>
      <c r="D302" s="238"/>
      <c r="E302" s="237"/>
      <c r="F302" s="238"/>
      <c r="G302" s="237"/>
      <c r="H302" s="238"/>
    </row>
    <row r="303" spans="2:8" ht="12.75" customHeight="1" x14ac:dyDescent="0.2">
      <c r="B303" s="236"/>
      <c r="C303" s="237"/>
      <c r="D303" s="238"/>
      <c r="E303" s="237"/>
      <c r="F303" s="238"/>
      <c r="G303" s="237"/>
      <c r="H303" s="238"/>
    </row>
    <row r="304" spans="2:8" ht="12.75" customHeight="1" x14ac:dyDescent="0.2">
      <c r="B304" s="236"/>
      <c r="C304" s="237"/>
      <c r="D304" s="238"/>
      <c r="E304" s="237"/>
      <c r="F304" s="238"/>
      <c r="G304" s="237"/>
      <c r="H304" s="238"/>
    </row>
    <row r="305" spans="2:8" ht="12.75" customHeight="1" x14ac:dyDescent="0.2">
      <c r="B305" s="236"/>
      <c r="C305" s="237"/>
      <c r="D305" s="238"/>
      <c r="E305" s="237"/>
      <c r="F305" s="238"/>
      <c r="G305" s="237"/>
      <c r="H305" s="238"/>
    </row>
    <row r="306" spans="2:8" ht="12.75" customHeight="1" x14ac:dyDescent="0.2">
      <c r="B306" s="236"/>
      <c r="C306" s="237"/>
      <c r="D306" s="238"/>
      <c r="E306" s="237"/>
      <c r="F306" s="238"/>
      <c r="G306" s="237"/>
      <c r="H306" s="238"/>
    </row>
    <row r="307" spans="2:8" ht="12.75" customHeight="1" x14ac:dyDescent="0.2">
      <c r="B307" s="236"/>
      <c r="C307" s="237"/>
      <c r="D307" s="238"/>
      <c r="E307" s="237"/>
      <c r="F307" s="238"/>
      <c r="G307" s="237"/>
      <c r="H307" s="238"/>
    </row>
    <row r="308" spans="2:8" ht="12.75" customHeight="1" x14ac:dyDescent="0.2">
      <c r="B308" s="236"/>
      <c r="C308" s="237"/>
      <c r="D308" s="238"/>
      <c r="E308" s="237"/>
      <c r="F308" s="238"/>
      <c r="G308" s="237"/>
      <c r="H308" s="238"/>
    </row>
    <row r="309" spans="2:8" ht="12.75" customHeight="1" x14ac:dyDescent="0.2">
      <c r="B309" s="236"/>
      <c r="C309" s="237"/>
      <c r="D309" s="238"/>
      <c r="E309" s="237"/>
      <c r="F309" s="238"/>
      <c r="G309" s="237"/>
      <c r="H309" s="238"/>
    </row>
    <row r="310" spans="2:8" ht="12.75" customHeight="1" x14ac:dyDescent="0.2">
      <c r="B310" s="236"/>
      <c r="C310" s="237"/>
      <c r="D310" s="238"/>
      <c r="E310" s="237"/>
      <c r="F310" s="238"/>
      <c r="G310" s="237"/>
      <c r="H310" s="238"/>
    </row>
    <row r="311" spans="2:8" ht="12.75" customHeight="1" x14ac:dyDescent="0.2">
      <c r="B311" s="236"/>
      <c r="C311" s="237"/>
      <c r="D311" s="238"/>
      <c r="E311" s="237"/>
      <c r="F311" s="238"/>
      <c r="G311" s="237"/>
      <c r="H311" s="238"/>
    </row>
    <row r="312" spans="2:8" ht="12.75" customHeight="1" x14ac:dyDescent="0.2">
      <c r="B312" s="236"/>
      <c r="C312" s="237"/>
      <c r="D312" s="238"/>
      <c r="E312" s="237"/>
      <c r="F312" s="238"/>
      <c r="G312" s="237"/>
      <c r="H312" s="238"/>
    </row>
    <row r="313" spans="2:8" ht="12.75" customHeight="1" x14ac:dyDescent="0.2">
      <c r="B313" s="236"/>
      <c r="C313" s="237"/>
      <c r="D313" s="238"/>
      <c r="E313" s="237"/>
      <c r="F313" s="238"/>
      <c r="G313" s="237"/>
      <c r="H313" s="238"/>
    </row>
    <row r="314" spans="2:8" ht="12.75" customHeight="1" x14ac:dyDescent="0.2">
      <c r="B314" s="236"/>
      <c r="C314" s="237"/>
      <c r="D314" s="238"/>
      <c r="E314" s="237"/>
      <c r="F314" s="238"/>
      <c r="G314" s="237"/>
      <c r="H314" s="238"/>
    </row>
    <row r="315" spans="2:8" ht="12.75" customHeight="1" x14ac:dyDescent="0.2">
      <c r="B315" s="236"/>
      <c r="C315" s="237"/>
      <c r="D315" s="238"/>
      <c r="E315" s="237"/>
      <c r="F315" s="238"/>
      <c r="G315" s="237"/>
      <c r="H315" s="238"/>
    </row>
    <row r="316" spans="2:8" ht="12.75" customHeight="1" x14ac:dyDescent="0.2">
      <c r="B316" s="236"/>
      <c r="C316" s="237"/>
      <c r="D316" s="238"/>
      <c r="E316" s="237"/>
      <c r="F316" s="238"/>
      <c r="G316" s="237"/>
      <c r="H316" s="238"/>
    </row>
    <row r="317" spans="2:8" ht="12.75" customHeight="1" x14ac:dyDescent="0.2">
      <c r="B317" s="236"/>
      <c r="C317" s="237"/>
      <c r="D317" s="238"/>
      <c r="E317" s="237"/>
      <c r="F317" s="238"/>
      <c r="G317" s="237"/>
      <c r="H317" s="238"/>
    </row>
    <row r="318" spans="2:8" ht="12.75" customHeight="1" x14ac:dyDescent="0.2">
      <c r="B318" s="236"/>
      <c r="C318" s="237"/>
      <c r="D318" s="238"/>
      <c r="E318" s="237"/>
      <c r="F318" s="238"/>
      <c r="G318" s="237"/>
      <c r="H318" s="238"/>
    </row>
    <row r="319" spans="2:8" ht="12.75" customHeight="1" x14ac:dyDescent="0.2">
      <c r="B319" s="236"/>
      <c r="C319" s="237"/>
      <c r="D319" s="238"/>
      <c r="E319" s="237"/>
      <c r="F319" s="238"/>
      <c r="G319" s="237"/>
      <c r="H319" s="238"/>
    </row>
    <row r="320" spans="2:8" ht="12.75" customHeight="1" x14ac:dyDescent="0.2">
      <c r="B320" s="236"/>
      <c r="C320" s="237"/>
      <c r="D320" s="238"/>
      <c r="E320" s="237"/>
      <c r="F320" s="238"/>
      <c r="G320" s="237"/>
      <c r="H320" s="238"/>
    </row>
    <row r="321" spans="2:8" ht="12.75" customHeight="1" x14ac:dyDescent="0.2">
      <c r="B321" s="236"/>
      <c r="C321" s="237"/>
      <c r="D321" s="238"/>
      <c r="E321" s="237"/>
      <c r="F321" s="238"/>
      <c r="G321" s="237"/>
      <c r="H321" s="238"/>
    </row>
    <row r="322" spans="2:8" ht="12.75" customHeight="1" x14ac:dyDescent="0.2">
      <c r="B322" s="236"/>
      <c r="C322" s="237"/>
      <c r="D322" s="238"/>
      <c r="E322" s="237"/>
      <c r="F322" s="238"/>
      <c r="G322" s="237"/>
      <c r="H322" s="238"/>
    </row>
    <row r="323" spans="2:8" ht="12.75" customHeight="1" x14ac:dyDescent="0.2">
      <c r="B323" s="236"/>
      <c r="C323" s="237"/>
      <c r="D323" s="238"/>
      <c r="E323" s="237"/>
      <c r="F323" s="238"/>
      <c r="G323" s="237"/>
      <c r="H323" s="238"/>
    </row>
    <row r="324" spans="2:8" ht="12.75" customHeight="1" x14ac:dyDescent="0.2">
      <c r="B324" s="236"/>
      <c r="C324" s="237"/>
      <c r="D324" s="238"/>
      <c r="E324" s="237"/>
      <c r="F324" s="238"/>
      <c r="G324" s="237"/>
      <c r="H324" s="238"/>
    </row>
    <row r="325" spans="2:8" ht="12.75" customHeight="1" x14ac:dyDescent="0.2">
      <c r="B325" s="236"/>
      <c r="C325" s="237"/>
      <c r="D325" s="238"/>
      <c r="E325" s="237"/>
      <c r="F325" s="238"/>
      <c r="G325" s="237"/>
      <c r="H325" s="238"/>
    </row>
    <row r="326" spans="2:8" ht="12.75" customHeight="1" x14ac:dyDescent="0.2">
      <c r="B326" s="236"/>
      <c r="C326" s="237"/>
      <c r="D326" s="238"/>
      <c r="E326" s="237"/>
      <c r="F326" s="238"/>
      <c r="G326" s="237"/>
      <c r="H326" s="238"/>
    </row>
    <row r="327" spans="2:8" ht="12.75" customHeight="1" x14ac:dyDescent="0.2">
      <c r="B327" s="236"/>
      <c r="C327" s="237"/>
      <c r="D327" s="238"/>
      <c r="E327" s="237"/>
      <c r="F327" s="238"/>
      <c r="G327" s="237"/>
      <c r="H327" s="238"/>
    </row>
    <row r="328" spans="2:8" ht="12.75" customHeight="1" x14ac:dyDescent="0.2">
      <c r="B328" s="236"/>
      <c r="C328" s="237"/>
      <c r="D328" s="238"/>
      <c r="E328" s="237"/>
      <c r="F328" s="238"/>
      <c r="G328" s="237"/>
      <c r="H328" s="238"/>
    </row>
    <row r="329" spans="2:8" ht="12.75" customHeight="1" x14ac:dyDescent="0.2">
      <c r="B329" s="236"/>
      <c r="C329" s="237"/>
      <c r="D329" s="238"/>
      <c r="E329" s="237"/>
      <c r="F329" s="238"/>
      <c r="G329" s="237"/>
      <c r="H329" s="238"/>
    </row>
    <row r="330" spans="2:8" ht="12.75" customHeight="1" x14ac:dyDescent="0.2">
      <c r="B330" s="236"/>
      <c r="C330" s="237"/>
      <c r="D330" s="238"/>
      <c r="E330" s="237"/>
      <c r="F330" s="238"/>
      <c r="G330" s="237"/>
      <c r="H330" s="238"/>
    </row>
    <row r="331" spans="2:8" ht="12.75" customHeight="1" x14ac:dyDescent="0.2">
      <c r="B331" s="236"/>
      <c r="C331" s="237"/>
      <c r="D331" s="238"/>
      <c r="E331" s="237"/>
      <c r="F331" s="238"/>
      <c r="G331" s="237"/>
      <c r="H331" s="238"/>
    </row>
    <row r="332" spans="2:8" ht="12.75" customHeight="1" x14ac:dyDescent="0.2">
      <c r="B332" s="236"/>
      <c r="C332" s="237"/>
      <c r="D332" s="238"/>
      <c r="E332" s="237"/>
      <c r="F332" s="238"/>
      <c r="G332" s="237"/>
      <c r="H332" s="238"/>
    </row>
    <row r="333" spans="2:8" ht="12.75" customHeight="1" x14ac:dyDescent="0.2">
      <c r="B333" s="236"/>
      <c r="C333" s="237"/>
      <c r="D333" s="238"/>
      <c r="E333" s="237"/>
      <c r="F333" s="238"/>
      <c r="G333" s="237"/>
      <c r="H333" s="238"/>
    </row>
    <row r="334" spans="2:8" ht="12.75" customHeight="1" x14ac:dyDescent="0.2">
      <c r="B334" s="236"/>
      <c r="C334" s="237"/>
      <c r="D334" s="238"/>
      <c r="E334" s="237"/>
      <c r="F334" s="238"/>
      <c r="G334" s="237"/>
      <c r="H334" s="238"/>
    </row>
    <row r="335" spans="2:8" ht="12.75" customHeight="1" x14ac:dyDescent="0.2">
      <c r="B335" s="236"/>
      <c r="C335" s="237"/>
      <c r="D335" s="238"/>
      <c r="E335" s="237"/>
      <c r="F335" s="238"/>
      <c r="G335" s="237"/>
      <c r="H335" s="238"/>
    </row>
    <row r="336" spans="2:8" ht="12.75" customHeight="1" x14ac:dyDescent="0.2">
      <c r="B336" s="236"/>
      <c r="C336" s="237"/>
      <c r="D336" s="238"/>
      <c r="E336" s="237"/>
      <c r="F336" s="238"/>
      <c r="G336" s="237"/>
      <c r="H336" s="238"/>
    </row>
    <row r="337" spans="2:8" ht="12.75" customHeight="1" x14ac:dyDescent="0.2">
      <c r="B337" s="236"/>
      <c r="C337" s="237"/>
      <c r="D337" s="238"/>
      <c r="E337" s="237"/>
      <c r="F337" s="238"/>
      <c r="G337" s="237"/>
      <c r="H337" s="238"/>
    </row>
    <row r="338" spans="2:8" ht="12.75" customHeight="1" x14ac:dyDescent="0.2">
      <c r="B338" s="236"/>
      <c r="C338" s="237"/>
      <c r="D338" s="238"/>
      <c r="E338" s="237"/>
      <c r="F338" s="238"/>
      <c r="G338" s="237"/>
      <c r="H338" s="238"/>
    </row>
    <row r="339" spans="2:8" ht="12.75" customHeight="1" x14ac:dyDescent="0.2">
      <c r="B339" s="236"/>
      <c r="C339" s="237"/>
      <c r="D339" s="238"/>
      <c r="E339" s="237"/>
      <c r="F339" s="238"/>
      <c r="G339" s="237"/>
      <c r="H339" s="238"/>
    </row>
    <row r="340" spans="2:8" ht="12.75" customHeight="1" x14ac:dyDescent="0.2">
      <c r="B340" s="236"/>
      <c r="C340" s="237"/>
      <c r="D340" s="238"/>
      <c r="E340" s="237"/>
      <c r="F340" s="238"/>
      <c r="G340" s="237"/>
      <c r="H340" s="238"/>
    </row>
    <row r="341" spans="2:8" ht="12.75" customHeight="1" x14ac:dyDescent="0.2">
      <c r="B341" s="236"/>
      <c r="C341" s="237"/>
      <c r="D341" s="238"/>
      <c r="E341" s="237"/>
      <c r="F341" s="238"/>
      <c r="G341" s="237"/>
      <c r="H341" s="238"/>
    </row>
    <row r="342" spans="2:8" ht="12.75" customHeight="1" x14ac:dyDescent="0.2">
      <c r="B342" s="236"/>
      <c r="C342" s="237"/>
      <c r="D342" s="238"/>
      <c r="E342" s="237"/>
      <c r="F342" s="238"/>
      <c r="G342" s="237"/>
      <c r="H342" s="238"/>
    </row>
    <row r="343" spans="2:8" ht="12.75" customHeight="1" x14ac:dyDescent="0.2">
      <c r="B343" s="236"/>
      <c r="C343" s="237"/>
      <c r="D343" s="238"/>
      <c r="E343" s="237"/>
      <c r="F343" s="238"/>
      <c r="G343" s="237"/>
      <c r="H343" s="238"/>
    </row>
    <row r="344" spans="2:8" ht="12.75" customHeight="1" x14ac:dyDescent="0.2">
      <c r="B344" s="236"/>
      <c r="C344" s="237"/>
      <c r="D344" s="238"/>
      <c r="E344" s="237"/>
      <c r="F344" s="238"/>
      <c r="G344" s="237"/>
      <c r="H344" s="238"/>
    </row>
    <row r="345" spans="2:8" ht="12.75" customHeight="1" x14ac:dyDescent="0.2">
      <c r="B345" s="236"/>
      <c r="C345" s="237"/>
      <c r="D345" s="238"/>
      <c r="E345" s="237"/>
      <c r="F345" s="238"/>
      <c r="G345" s="237"/>
      <c r="H345" s="238"/>
    </row>
    <row r="346" spans="2:8" ht="12.75" customHeight="1" x14ac:dyDescent="0.2">
      <c r="B346" s="236"/>
      <c r="C346" s="237"/>
      <c r="D346" s="238"/>
      <c r="E346" s="237"/>
      <c r="F346" s="238"/>
      <c r="G346" s="237"/>
      <c r="H346" s="238"/>
    </row>
    <row r="347" spans="2:8" ht="12.75" customHeight="1" x14ac:dyDescent="0.2">
      <c r="B347" s="236"/>
      <c r="C347" s="237"/>
      <c r="D347" s="238"/>
      <c r="E347" s="237"/>
      <c r="F347" s="238"/>
      <c r="G347" s="237"/>
      <c r="H347" s="238"/>
    </row>
    <row r="348" spans="2:8" ht="12.75" customHeight="1" x14ac:dyDescent="0.2">
      <c r="B348" s="236"/>
      <c r="C348" s="237"/>
      <c r="D348" s="238"/>
      <c r="E348" s="237"/>
      <c r="F348" s="238"/>
      <c r="G348" s="237"/>
      <c r="H348" s="238"/>
    </row>
    <row r="349" spans="2:8" ht="12.75" customHeight="1" x14ac:dyDescent="0.2">
      <c r="B349" s="236"/>
      <c r="C349" s="237"/>
      <c r="D349" s="238"/>
      <c r="E349" s="237"/>
      <c r="F349" s="238"/>
      <c r="G349" s="237"/>
      <c r="H349" s="238"/>
    </row>
    <row r="350" spans="2:8" ht="12.75" customHeight="1" x14ac:dyDescent="0.2">
      <c r="B350" s="236"/>
      <c r="C350" s="237"/>
      <c r="D350" s="238"/>
      <c r="E350" s="237"/>
      <c r="F350" s="238"/>
      <c r="G350" s="237"/>
      <c r="H350" s="238"/>
    </row>
    <row r="351" spans="2:8" ht="12.75" customHeight="1" x14ac:dyDescent="0.2">
      <c r="B351" s="236"/>
      <c r="C351" s="237"/>
      <c r="D351" s="238"/>
      <c r="E351" s="237"/>
      <c r="F351" s="238"/>
      <c r="G351" s="237"/>
      <c r="H351" s="238"/>
    </row>
    <row r="352" spans="2:8" ht="12.75" customHeight="1" x14ac:dyDescent="0.2">
      <c r="B352" s="236"/>
      <c r="C352" s="237"/>
      <c r="D352" s="238"/>
      <c r="E352" s="237"/>
      <c r="F352" s="238"/>
      <c r="G352" s="237"/>
      <c r="H352" s="238"/>
    </row>
    <row r="353" spans="2:8" ht="12.75" customHeight="1" x14ac:dyDescent="0.2">
      <c r="B353" s="236"/>
      <c r="C353" s="237"/>
      <c r="D353" s="238"/>
      <c r="E353" s="237"/>
      <c r="F353" s="238"/>
      <c r="G353" s="237"/>
      <c r="H353" s="238"/>
    </row>
    <row r="354" spans="2:8" ht="12.75" customHeight="1" x14ac:dyDescent="0.2">
      <c r="B354" s="236"/>
      <c r="C354" s="237"/>
      <c r="D354" s="238"/>
      <c r="E354" s="237"/>
      <c r="F354" s="238"/>
      <c r="G354" s="237"/>
      <c r="H354" s="238"/>
    </row>
    <row r="355" spans="2:8" ht="12.75" customHeight="1" x14ac:dyDescent="0.2">
      <c r="B355" s="236"/>
      <c r="C355" s="237"/>
      <c r="D355" s="238"/>
      <c r="E355" s="237"/>
      <c r="F355" s="238"/>
      <c r="G355" s="237"/>
      <c r="H355" s="238"/>
    </row>
    <row r="356" spans="2:8" ht="12.75" customHeight="1" x14ac:dyDescent="0.2">
      <c r="B356" s="236"/>
      <c r="C356" s="237"/>
      <c r="D356" s="238"/>
      <c r="E356" s="237"/>
      <c r="F356" s="238"/>
      <c r="G356" s="237"/>
      <c r="H356" s="238"/>
    </row>
    <row r="357" spans="2:8" ht="12.75" customHeight="1" x14ac:dyDescent="0.2">
      <c r="B357" s="236"/>
      <c r="C357" s="237"/>
      <c r="D357" s="238"/>
      <c r="E357" s="237"/>
      <c r="F357" s="238"/>
      <c r="G357" s="237"/>
      <c r="H357" s="238"/>
    </row>
    <row r="358" spans="2:8" ht="12.75" customHeight="1" x14ac:dyDescent="0.2">
      <c r="B358" s="236"/>
      <c r="C358" s="237"/>
      <c r="D358" s="238"/>
      <c r="E358" s="237"/>
      <c r="F358" s="238"/>
      <c r="G358" s="237"/>
      <c r="H358" s="238"/>
    </row>
    <row r="359" spans="2:8" ht="12.75" customHeight="1" x14ac:dyDescent="0.2">
      <c r="B359" s="236"/>
      <c r="C359" s="237"/>
      <c r="D359" s="238"/>
      <c r="E359" s="237"/>
      <c r="F359" s="238"/>
      <c r="G359" s="237"/>
      <c r="H359" s="238"/>
    </row>
    <row r="360" spans="2:8" ht="12.75" customHeight="1" x14ac:dyDescent="0.2">
      <c r="B360" s="236"/>
      <c r="C360" s="237"/>
      <c r="D360" s="238"/>
      <c r="E360" s="237"/>
      <c r="F360" s="238"/>
      <c r="G360" s="237"/>
      <c r="H360" s="238"/>
    </row>
    <row r="361" spans="2:8" ht="12.75" customHeight="1" x14ac:dyDescent="0.2">
      <c r="B361" s="236"/>
      <c r="C361" s="237"/>
      <c r="D361" s="238"/>
      <c r="E361" s="237"/>
      <c r="F361" s="238"/>
      <c r="G361" s="237"/>
      <c r="H361" s="238"/>
    </row>
    <row r="362" spans="2:8" ht="12.75" customHeight="1" x14ac:dyDescent="0.2">
      <c r="B362" s="236"/>
      <c r="C362" s="237"/>
      <c r="D362" s="238"/>
      <c r="E362" s="237"/>
      <c r="F362" s="238"/>
      <c r="G362" s="237"/>
      <c r="H362" s="238"/>
    </row>
    <row r="363" spans="2:8" ht="12.75" customHeight="1" x14ac:dyDescent="0.2">
      <c r="B363" s="236"/>
      <c r="C363" s="237"/>
      <c r="D363" s="238"/>
      <c r="E363" s="237"/>
      <c r="F363" s="238"/>
      <c r="G363" s="237"/>
      <c r="H363" s="238"/>
    </row>
    <row r="364" spans="2:8" ht="12.75" customHeight="1" x14ac:dyDescent="0.2">
      <c r="B364" s="236"/>
      <c r="C364" s="237"/>
      <c r="D364" s="238"/>
      <c r="E364" s="237"/>
      <c r="F364" s="238"/>
      <c r="G364" s="237"/>
      <c r="H364" s="238"/>
    </row>
    <row r="365" spans="2:8" ht="12.75" customHeight="1" x14ac:dyDescent="0.2">
      <c r="B365" s="236"/>
      <c r="C365" s="237"/>
      <c r="D365" s="238"/>
      <c r="E365" s="237"/>
      <c r="F365" s="238"/>
      <c r="G365" s="237"/>
      <c r="H365" s="238"/>
    </row>
    <row r="366" spans="2:8" ht="12.75" customHeight="1" x14ac:dyDescent="0.2">
      <c r="B366" s="236"/>
      <c r="C366" s="237"/>
      <c r="D366" s="238"/>
      <c r="E366" s="237"/>
      <c r="F366" s="238"/>
      <c r="G366" s="237"/>
      <c r="H366" s="238"/>
    </row>
    <row r="367" spans="2:8" ht="12.75" customHeight="1" x14ac:dyDescent="0.2">
      <c r="B367" s="236"/>
      <c r="C367" s="237"/>
      <c r="D367" s="238"/>
      <c r="E367" s="237"/>
      <c r="F367" s="238"/>
      <c r="G367" s="237"/>
      <c r="H367" s="238"/>
    </row>
    <row r="368" spans="2:8" ht="12.75" customHeight="1" x14ac:dyDescent="0.2">
      <c r="B368" s="236"/>
      <c r="C368" s="237"/>
      <c r="D368" s="238"/>
      <c r="E368" s="237"/>
      <c r="F368" s="238"/>
      <c r="G368" s="237"/>
      <c r="H368" s="238"/>
    </row>
    <row r="369" spans="2:8" ht="12.75" customHeight="1" x14ac:dyDescent="0.2">
      <c r="B369" s="236"/>
      <c r="C369" s="237"/>
      <c r="D369" s="238"/>
      <c r="E369" s="237"/>
      <c r="F369" s="238"/>
      <c r="G369" s="237"/>
      <c r="H369" s="238"/>
    </row>
    <row r="370" spans="2:8" ht="12.75" customHeight="1" x14ac:dyDescent="0.2">
      <c r="B370" s="236"/>
      <c r="C370" s="237"/>
      <c r="D370" s="238"/>
      <c r="E370" s="237"/>
      <c r="F370" s="238"/>
      <c r="G370" s="237"/>
      <c r="H370" s="238"/>
    </row>
    <row r="371" spans="2:8" ht="12.75" customHeight="1" x14ac:dyDescent="0.2">
      <c r="B371" s="236"/>
      <c r="C371" s="237"/>
      <c r="D371" s="238"/>
      <c r="E371" s="237"/>
      <c r="F371" s="238"/>
      <c r="G371" s="237"/>
      <c r="H371" s="238"/>
    </row>
    <row r="372" spans="2:8" ht="12.75" customHeight="1" x14ac:dyDescent="0.2">
      <c r="B372" s="236"/>
      <c r="C372" s="237"/>
      <c r="D372" s="238"/>
      <c r="E372" s="237"/>
      <c r="F372" s="238"/>
      <c r="G372" s="237"/>
      <c r="H372" s="238"/>
    </row>
    <row r="373" spans="2:8" ht="12.75" customHeight="1" x14ac:dyDescent="0.2">
      <c r="B373" s="236"/>
      <c r="C373" s="237"/>
      <c r="D373" s="238"/>
      <c r="E373" s="237"/>
      <c r="F373" s="238"/>
      <c r="G373" s="237"/>
      <c r="H373" s="238"/>
    </row>
    <row r="374" spans="2:8" ht="12.75" customHeight="1" x14ac:dyDescent="0.2">
      <c r="B374" s="236"/>
      <c r="C374" s="237"/>
      <c r="D374" s="238"/>
      <c r="E374" s="237"/>
      <c r="F374" s="238"/>
      <c r="G374" s="237"/>
      <c r="H374" s="238"/>
    </row>
    <row r="375" spans="2:8" ht="12.75" customHeight="1" x14ac:dyDescent="0.2">
      <c r="B375" s="236"/>
      <c r="C375" s="237"/>
      <c r="D375" s="238"/>
      <c r="E375" s="237"/>
      <c r="F375" s="238"/>
      <c r="G375" s="237"/>
      <c r="H375" s="238"/>
    </row>
    <row r="376" spans="2:8" ht="12.75" customHeight="1" x14ac:dyDescent="0.2">
      <c r="B376" s="236"/>
      <c r="C376" s="237"/>
      <c r="D376" s="238"/>
      <c r="E376" s="237"/>
      <c r="F376" s="238"/>
      <c r="G376" s="237"/>
      <c r="H376" s="238"/>
    </row>
    <row r="377" spans="2:8" ht="12.75" customHeight="1" x14ac:dyDescent="0.2">
      <c r="B377" s="236"/>
      <c r="C377" s="237"/>
      <c r="D377" s="238"/>
      <c r="E377" s="237"/>
      <c r="F377" s="238"/>
      <c r="G377" s="237"/>
      <c r="H377" s="238"/>
    </row>
    <row r="378" spans="2:8" ht="12.75" customHeight="1" x14ac:dyDescent="0.2">
      <c r="B378" s="236"/>
      <c r="C378" s="237"/>
      <c r="D378" s="238"/>
      <c r="E378" s="237"/>
      <c r="F378" s="238"/>
      <c r="G378" s="237"/>
      <c r="H378" s="238"/>
    </row>
    <row r="379" spans="2:8" ht="12.75" customHeight="1" x14ac:dyDescent="0.2">
      <c r="B379" s="236"/>
      <c r="C379" s="237"/>
      <c r="D379" s="238"/>
      <c r="E379" s="237"/>
      <c r="F379" s="238"/>
      <c r="G379" s="237"/>
      <c r="H379" s="238"/>
    </row>
    <row r="380" spans="2:8" ht="12.75" customHeight="1" x14ac:dyDescent="0.2">
      <c r="B380" s="236"/>
      <c r="C380" s="237"/>
      <c r="D380" s="238"/>
      <c r="E380" s="237"/>
      <c r="F380" s="238"/>
      <c r="G380" s="237"/>
      <c r="H380" s="238"/>
    </row>
    <row r="381" spans="2:8" ht="12.75" customHeight="1" x14ac:dyDescent="0.2">
      <c r="B381" s="236"/>
      <c r="C381" s="237"/>
      <c r="D381" s="238"/>
      <c r="E381" s="237"/>
      <c r="F381" s="238"/>
      <c r="G381" s="237"/>
      <c r="H381" s="238"/>
    </row>
    <row r="382" spans="2:8" ht="12.75" customHeight="1" x14ac:dyDescent="0.2">
      <c r="B382" s="236"/>
      <c r="C382" s="237"/>
      <c r="D382" s="238"/>
      <c r="E382" s="237"/>
      <c r="F382" s="238"/>
      <c r="G382" s="237"/>
      <c r="H382" s="238"/>
    </row>
    <row r="383" spans="2:8" ht="12.75" customHeight="1" x14ac:dyDescent="0.2">
      <c r="B383" s="236"/>
      <c r="C383" s="237"/>
      <c r="D383" s="238"/>
      <c r="E383" s="237"/>
      <c r="F383" s="238"/>
      <c r="G383" s="237"/>
      <c r="H383" s="238"/>
    </row>
    <row r="384" spans="2:8" ht="12.75" customHeight="1" x14ac:dyDescent="0.2">
      <c r="B384" s="236"/>
      <c r="C384" s="237"/>
      <c r="D384" s="238"/>
      <c r="E384" s="237"/>
      <c r="F384" s="238"/>
      <c r="G384" s="237"/>
      <c r="H384" s="238"/>
    </row>
    <row r="385" spans="2:8" ht="12.75" customHeight="1" x14ac:dyDescent="0.2">
      <c r="B385" s="236"/>
      <c r="C385" s="237"/>
      <c r="D385" s="238"/>
      <c r="E385" s="237"/>
      <c r="F385" s="238"/>
      <c r="G385" s="237"/>
      <c r="H385" s="238"/>
    </row>
    <row r="386" spans="2:8" ht="12.75" customHeight="1" x14ac:dyDescent="0.2">
      <c r="B386" s="236"/>
      <c r="C386" s="237"/>
      <c r="D386" s="238"/>
      <c r="E386" s="237"/>
      <c r="F386" s="238"/>
      <c r="G386" s="237"/>
      <c r="H386" s="238"/>
    </row>
    <row r="387" spans="2:8" ht="12.75" customHeight="1" x14ac:dyDescent="0.2">
      <c r="B387" s="236"/>
      <c r="C387" s="237"/>
      <c r="D387" s="238"/>
      <c r="E387" s="237"/>
      <c r="F387" s="238"/>
      <c r="G387" s="237"/>
      <c r="H387" s="238"/>
    </row>
    <row r="388" spans="2:8" ht="12.75" customHeight="1" x14ac:dyDescent="0.2">
      <c r="B388" s="236"/>
      <c r="C388" s="237"/>
      <c r="D388" s="238"/>
      <c r="E388" s="237"/>
      <c r="F388" s="238"/>
      <c r="G388" s="237"/>
      <c r="H388" s="238"/>
    </row>
    <row r="389" spans="2:8" ht="12.75" customHeight="1" x14ac:dyDescent="0.2">
      <c r="B389" s="236"/>
      <c r="C389" s="237"/>
      <c r="D389" s="238"/>
      <c r="E389" s="237"/>
      <c r="F389" s="238"/>
      <c r="G389" s="237"/>
      <c r="H389" s="238"/>
    </row>
    <row r="390" spans="2:8" ht="12.75" customHeight="1" x14ac:dyDescent="0.2">
      <c r="B390" s="236"/>
      <c r="C390" s="237"/>
      <c r="D390" s="238"/>
      <c r="E390" s="237"/>
      <c r="F390" s="238"/>
      <c r="G390" s="237"/>
      <c r="H390" s="238"/>
    </row>
    <row r="391" spans="2:8" ht="12.75" customHeight="1" x14ac:dyDescent="0.2">
      <c r="B391" s="236"/>
      <c r="C391" s="237"/>
      <c r="D391" s="238"/>
      <c r="E391" s="237"/>
      <c r="F391" s="238"/>
      <c r="G391" s="237"/>
      <c r="H391" s="238"/>
    </row>
    <row r="392" spans="2:8" ht="12.75" customHeight="1" x14ac:dyDescent="0.2">
      <c r="B392" s="236"/>
      <c r="C392" s="237"/>
      <c r="D392" s="238"/>
      <c r="E392" s="237"/>
      <c r="F392" s="238"/>
      <c r="G392" s="237"/>
      <c r="H392" s="238"/>
    </row>
    <row r="393" spans="2:8" ht="12.75" customHeight="1" x14ac:dyDescent="0.2">
      <c r="B393" s="236"/>
      <c r="C393" s="237"/>
      <c r="D393" s="238"/>
      <c r="E393" s="237"/>
      <c r="F393" s="238"/>
      <c r="G393" s="237"/>
      <c r="H393" s="238"/>
    </row>
    <row r="394" spans="2:8" ht="12.75" customHeight="1" x14ac:dyDescent="0.2">
      <c r="B394" s="236"/>
      <c r="C394" s="237"/>
      <c r="D394" s="238"/>
      <c r="E394" s="237"/>
      <c r="F394" s="238"/>
      <c r="G394" s="237"/>
      <c r="H394" s="238"/>
    </row>
    <row r="395" spans="2:8" ht="12.75" customHeight="1" x14ac:dyDescent="0.2">
      <c r="B395" s="236"/>
      <c r="C395" s="237"/>
      <c r="D395" s="238"/>
      <c r="E395" s="237"/>
      <c r="F395" s="238"/>
      <c r="G395" s="237"/>
      <c r="H395" s="238"/>
    </row>
    <row r="396" spans="2:8" ht="12.75" customHeight="1" x14ac:dyDescent="0.2">
      <c r="B396" s="236"/>
      <c r="C396" s="237"/>
      <c r="D396" s="238"/>
      <c r="E396" s="237"/>
      <c r="F396" s="238"/>
      <c r="G396" s="237"/>
      <c r="H396" s="238"/>
    </row>
    <row r="397" spans="2:8" ht="12.75" customHeight="1" x14ac:dyDescent="0.2">
      <c r="B397" s="236"/>
      <c r="C397" s="237"/>
      <c r="D397" s="238"/>
      <c r="E397" s="237"/>
      <c r="F397" s="238"/>
      <c r="G397" s="237"/>
      <c r="H397" s="238"/>
    </row>
    <row r="398" spans="2:8" ht="12.75" customHeight="1" x14ac:dyDescent="0.2">
      <c r="B398" s="236"/>
      <c r="C398" s="237"/>
      <c r="D398" s="238"/>
      <c r="E398" s="237"/>
      <c r="F398" s="238"/>
      <c r="G398" s="237"/>
      <c r="H398" s="238"/>
    </row>
    <row r="399" spans="2:8" ht="12.75" customHeight="1" x14ac:dyDescent="0.2">
      <c r="B399" s="236"/>
      <c r="C399" s="237"/>
      <c r="D399" s="238"/>
      <c r="E399" s="237"/>
      <c r="F399" s="238"/>
      <c r="G399" s="237"/>
      <c r="H399" s="238"/>
    </row>
    <row r="400" spans="2:8" ht="12.75" customHeight="1" x14ac:dyDescent="0.2">
      <c r="B400" s="236"/>
      <c r="C400" s="237"/>
      <c r="D400" s="238"/>
      <c r="E400" s="237"/>
      <c r="F400" s="238"/>
      <c r="G400" s="237"/>
      <c r="H400" s="238"/>
    </row>
    <row r="401" spans="2:8" ht="12.75" customHeight="1" x14ac:dyDescent="0.2">
      <c r="B401" s="236"/>
      <c r="C401" s="237"/>
      <c r="D401" s="238"/>
      <c r="E401" s="237"/>
      <c r="F401" s="238"/>
      <c r="G401" s="237"/>
      <c r="H401" s="238"/>
    </row>
    <row r="402" spans="2:8" ht="12.75" customHeight="1" x14ac:dyDescent="0.2">
      <c r="B402" s="236"/>
      <c r="C402" s="237"/>
      <c r="D402" s="238"/>
      <c r="E402" s="237"/>
      <c r="F402" s="238"/>
      <c r="G402" s="237"/>
      <c r="H402" s="238"/>
    </row>
    <row r="403" spans="2:8" ht="12.75" customHeight="1" x14ac:dyDescent="0.2">
      <c r="B403" s="236"/>
      <c r="C403" s="237"/>
      <c r="D403" s="238"/>
      <c r="E403" s="237"/>
      <c r="F403" s="238"/>
      <c r="G403" s="237"/>
      <c r="H403" s="238"/>
    </row>
    <row r="404" spans="2:8" ht="12.75" customHeight="1" x14ac:dyDescent="0.2">
      <c r="B404" s="236"/>
      <c r="C404" s="237"/>
      <c r="D404" s="238"/>
      <c r="E404" s="237"/>
      <c r="F404" s="238"/>
      <c r="G404" s="237"/>
      <c r="H404" s="238"/>
    </row>
    <row r="405" spans="2:8" ht="12.75" customHeight="1" x14ac:dyDescent="0.2">
      <c r="B405" s="236"/>
      <c r="C405" s="237"/>
      <c r="D405" s="238"/>
      <c r="E405" s="237"/>
      <c r="F405" s="238"/>
      <c r="G405" s="237"/>
      <c r="H405" s="238"/>
    </row>
    <row r="406" spans="2:8" ht="12.75" customHeight="1" x14ac:dyDescent="0.2">
      <c r="B406" s="236"/>
      <c r="C406" s="237"/>
      <c r="D406" s="238"/>
      <c r="E406" s="237"/>
      <c r="F406" s="238"/>
      <c r="G406" s="237"/>
      <c r="H406" s="238"/>
    </row>
    <row r="407" spans="2:8" ht="12.75" customHeight="1" x14ac:dyDescent="0.2">
      <c r="B407" s="236"/>
      <c r="C407" s="237"/>
      <c r="D407" s="238"/>
      <c r="E407" s="237"/>
      <c r="F407" s="238"/>
      <c r="G407" s="237"/>
      <c r="H407" s="238"/>
    </row>
    <row r="408" spans="2:8" ht="12.75" customHeight="1" x14ac:dyDescent="0.2">
      <c r="B408" s="236"/>
      <c r="C408" s="237"/>
      <c r="D408" s="238"/>
      <c r="E408" s="237"/>
      <c r="F408" s="238"/>
      <c r="G408" s="237"/>
      <c r="H408" s="238"/>
    </row>
    <row r="409" spans="2:8" ht="12.75" customHeight="1" x14ac:dyDescent="0.2">
      <c r="B409" s="236"/>
      <c r="C409" s="237"/>
      <c r="D409" s="238"/>
      <c r="E409" s="237"/>
      <c r="F409" s="238"/>
      <c r="G409" s="237"/>
      <c r="H409" s="238"/>
    </row>
    <row r="410" spans="2:8" ht="12.75" customHeight="1" x14ac:dyDescent="0.2">
      <c r="B410" s="236"/>
      <c r="C410" s="237"/>
      <c r="D410" s="238"/>
      <c r="E410" s="237"/>
      <c r="F410" s="238"/>
      <c r="G410" s="237"/>
      <c r="H410" s="238"/>
    </row>
    <row r="411" spans="2:8" ht="12.75" customHeight="1" x14ac:dyDescent="0.2">
      <c r="B411" s="236"/>
      <c r="C411" s="237"/>
      <c r="D411" s="238"/>
      <c r="E411" s="237"/>
      <c r="F411" s="238"/>
      <c r="G411" s="237"/>
      <c r="H411" s="238"/>
    </row>
    <row r="412" spans="2:8" ht="12.75" customHeight="1" x14ac:dyDescent="0.2">
      <c r="B412" s="236"/>
      <c r="C412" s="237"/>
      <c r="D412" s="238"/>
      <c r="E412" s="237"/>
      <c r="F412" s="238"/>
      <c r="G412" s="237"/>
      <c r="H412" s="238"/>
    </row>
    <row r="413" spans="2:8" ht="12.75" customHeight="1" x14ac:dyDescent="0.2">
      <c r="B413" s="236"/>
      <c r="C413" s="237"/>
      <c r="D413" s="238"/>
      <c r="E413" s="237"/>
      <c r="F413" s="238"/>
      <c r="G413" s="237"/>
      <c r="H413" s="238"/>
    </row>
    <row r="414" spans="2:8" ht="12.75" customHeight="1" x14ac:dyDescent="0.2">
      <c r="B414" s="236"/>
      <c r="C414" s="237"/>
      <c r="D414" s="238"/>
      <c r="E414" s="237"/>
      <c r="F414" s="238"/>
      <c r="G414" s="237"/>
      <c r="H414" s="238"/>
    </row>
    <row r="415" spans="2:8" ht="12.75" customHeight="1" x14ac:dyDescent="0.2">
      <c r="B415" s="236"/>
      <c r="C415" s="237"/>
      <c r="D415" s="238"/>
      <c r="E415" s="237"/>
      <c r="F415" s="238"/>
      <c r="G415" s="237"/>
      <c r="H415" s="238"/>
    </row>
    <row r="416" spans="2:8" ht="12.75" customHeight="1" x14ac:dyDescent="0.2">
      <c r="B416" s="236"/>
      <c r="C416" s="237"/>
      <c r="D416" s="238"/>
      <c r="E416" s="237"/>
      <c r="F416" s="238"/>
      <c r="G416" s="237"/>
      <c r="H416" s="238"/>
    </row>
    <row r="417" spans="2:8" ht="12.75" customHeight="1" x14ac:dyDescent="0.2">
      <c r="B417" s="236"/>
      <c r="C417" s="237"/>
      <c r="D417" s="238"/>
      <c r="E417" s="237"/>
      <c r="F417" s="238"/>
      <c r="G417" s="237"/>
      <c r="H417" s="238"/>
    </row>
    <row r="418" spans="2:8" ht="12.75" customHeight="1" x14ac:dyDescent="0.2">
      <c r="B418" s="236"/>
      <c r="C418" s="237"/>
      <c r="D418" s="238"/>
      <c r="E418" s="237"/>
      <c r="F418" s="238"/>
      <c r="G418" s="237"/>
      <c r="H418" s="238"/>
    </row>
    <row r="419" spans="2:8" ht="12.75" customHeight="1" x14ac:dyDescent="0.2">
      <c r="B419" s="236"/>
      <c r="C419" s="237"/>
      <c r="D419" s="238"/>
      <c r="E419" s="237"/>
      <c r="F419" s="238"/>
      <c r="G419" s="237"/>
      <c r="H419" s="238"/>
    </row>
    <row r="420" spans="2:8" ht="12.75" customHeight="1" x14ac:dyDescent="0.2">
      <c r="B420" s="236"/>
      <c r="C420" s="237"/>
      <c r="D420" s="238"/>
      <c r="E420" s="237"/>
      <c r="F420" s="238"/>
      <c r="G420" s="237"/>
      <c r="H420" s="238"/>
    </row>
    <row r="421" spans="2:8" ht="12.75" customHeight="1" x14ac:dyDescent="0.2">
      <c r="B421" s="236"/>
      <c r="C421" s="237"/>
      <c r="D421" s="238"/>
      <c r="E421" s="237"/>
      <c r="F421" s="238"/>
      <c r="G421" s="237"/>
      <c r="H421" s="238"/>
    </row>
    <row r="422" spans="2:8" ht="12.75" customHeight="1" x14ac:dyDescent="0.2">
      <c r="B422" s="236"/>
      <c r="C422" s="237"/>
      <c r="D422" s="238"/>
      <c r="E422" s="237"/>
      <c r="F422" s="238"/>
      <c r="G422" s="237"/>
      <c r="H422" s="238"/>
    </row>
    <row r="423" spans="2:8" ht="12.75" customHeight="1" x14ac:dyDescent="0.2">
      <c r="B423" s="236"/>
      <c r="C423" s="237"/>
      <c r="D423" s="238"/>
      <c r="E423" s="237"/>
      <c r="F423" s="238"/>
      <c r="G423" s="237"/>
      <c r="H423" s="238"/>
    </row>
    <row r="424" spans="2:8" ht="12.75" customHeight="1" x14ac:dyDescent="0.2">
      <c r="B424" s="236"/>
      <c r="C424" s="237"/>
      <c r="D424" s="238"/>
      <c r="E424" s="237"/>
      <c r="F424" s="238"/>
      <c r="G424" s="237"/>
      <c r="H424" s="238"/>
    </row>
    <row r="425" spans="2:8" ht="12.75" customHeight="1" x14ac:dyDescent="0.2">
      <c r="B425" s="236"/>
      <c r="C425" s="237"/>
      <c r="D425" s="238"/>
      <c r="E425" s="237"/>
      <c r="F425" s="238"/>
      <c r="G425" s="237"/>
      <c r="H425" s="238"/>
    </row>
    <row r="426" spans="2:8" ht="12.75" customHeight="1" x14ac:dyDescent="0.2">
      <c r="B426" s="236"/>
      <c r="C426" s="237"/>
      <c r="D426" s="238"/>
      <c r="E426" s="237"/>
      <c r="F426" s="238"/>
      <c r="G426" s="237"/>
      <c r="H426" s="238"/>
    </row>
    <row r="427" spans="2:8" ht="12.75" customHeight="1" x14ac:dyDescent="0.2">
      <c r="B427" s="236"/>
      <c r="C427" s="237"/>
      <c r="D427" s="238"/>
      <c r="E427" s="237"/>
      <c r="F427" s="238"/>
      <c r="G427" s="237"/>
      <c r="H427" s="238"/>
    </row>
    <row r="428" spans="2:8" ht="12.75" customHeight="1" x14ac:dyDescent="0.2">
      <c r="B428" s="236"/>
      <c r="C428" s="237"/>
      <c r="D428" s="238"/>
      <c r="E428" s="237"/>
      <c r="F428" s="238"/>
      <c r="G428" s="237"/>
      <c r="H428" s="238"/>
    </row>
  </sheetData>
  <mergeCells count="9">
    <mergeCell ref="B7:B8"/>
    <mergeCell ref="C7:D7"/>
    <mergeCell ref="E7:F7"/>
    <mergeCell ref="G7:H7"/>
    <mergeCell ref="L2:O4"/>
    <mergeCell ref="B2:H2"/>
    <mergeCell ref="B3:H3"/>
    <mergeCell ref="B4:H4"/>
    <mergeCell ref="B5:H5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3" orientation="portrait" r:id="rId1"/>
  <headerFooter>
    <oddFooter>&amp;R&amp;"-,Normale"&amp;11 3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>
    <pageSetUpPr fitToPage="1"/>
  </sheetPr>
  <dimension ref="A1:K425"/>
  <sheetViews>
    <sheetView showGridLines="0" workbookViewId="0">
      <pane ySplit="8" topLeftCell="A9" activePane="bottomLeft" state="frozen"/>
      <selection activeCell="M7" sqref="M7"/>
      <selection pane="bottomLeft" sqref="A1:XFD1048576"/>
    </sheetView>
  </sheetViews>
  <sheetFormatPr defaultColWidth="9" defaultRowHeight="12.75" x14ac:dyDescent="0.2"/>
  <cols>
    <col min="1" max="1" width="3.125" style="147" customWidth="1"/>
    <col min="2" max="2" width="24.625" style="148" customWidth="1"/>
    <col min="3" max="3" width="9.625" style="221" customWidth="1"/>
    <col min="4" max="4" width="9.625" style="230" customWidth="1"/>
    <col min="5" max="5" width="9.625" style="221" customWidth="1"/>
    <col min="6" max="6" width="9.625" style="230" customWidth="1"/>
    <col min="7" max="7" width="9.625" style="221" customWidth="1"/>
    <col min="8" max="8" width="9.625" style="230" customWidth="1"/>
    <col min="9" max="9" width="1.625" style="217" customWidth="1"/>
    <col min="10" max="16384" width="9" style="148"/>
  </cols>
  <sheetData>
    <row r="1" spans="1:9" s="224" customFormat="1" ht="15" x14ac:dyDescent="0.2">
      <c r="A1" s="223"/>
      <c r="B1" s="298"/>
      <c r="C1" s="211"/>
      <c r="D1" s="225"/>
      <c r="E1" s="211"/>
      <c r="F1" s="225"/>
      <c r="G1" s="226"/>
      <c r="H1" s="226" t="s">
        <v>159</v>
      </c>
      <c r="I1" s="214"/>
    </row>
    <row r="2" spans="1:9" s="224" customFormat="1" ht="15" customHeight="1" x14ac:dyDescent="0.2">
      <c r="B2" s="387" t="s">
        <v>105</v>
      </c>
      <c r="C2" s="387"/>
      <c r="D2" s="387"/>
      <c r="E2" s="387"/>
      <c r="F2" s="387"/>
      <c r="G2" s="387"/>
      <c r="H2" s="387"/>
      <c r="I2" s="215"/>
    </row>
    <row r="3" spans="1:9" s="224" customFormat="1" ht="15" customHeight="1" x14ac:dyDescent="0.2">
      <c r="B3" s="387" t="s">
        <v>253</v>
      </c>
      <c r="C3" s="387"/>
      <c r="D3" s="387"/>
      <c r="E3" s="387"/>
      <c r="F3" s="387"/>
      <c r="G3" s="387"/>
      <c r="H3" s="387"/>
      <c r="I3" s="214"/>
    </row>
    <row r="4" spans="1:9" s="224" customFormat="1" ht="15" customHeight="1" x14ac:dyDescent="0.2">
      <c r="B4" s="387" t="s">
        <v>14</v>
      </c>
      <c r="C4" s="387"/>
      <c r="D4" s="387"/>
      <c r="E4" s="387"/>
      <c r="F4" s="387"/>
      <c r="G4" s="387"/>
      <c r="H4" s="387"/>
      <c r="I4" s="214"/>
    </row>
    <row r="5" spans="1:9" s="224" customFormat="1" ht="15" x14ac:dyDescent="0.2">
      <c r="B5" s="392" t="s">
        <v>146</v>
      </c>
      <c r="C5" s="392"/>
      <c r="D5" s="392"/>
      <c r="E5" s="392"/>
      <c r="F5" s="392"/>
      <c r="G5" s="392"/>
      <c r="H5" s="392"/>
      <c r="I5" s="217"/>
    </row>
    <row r="6" spans="1:9" s="229" customFormat="1" ht="15" customHeight="1" x14ac:dyDescent="0.2">
      <c r="A6" s="227"/>
      <c r="B6" s="228"/>
      <c r="C6" s="228"/>
      <c r="D6" s="228"/>
      <c r="E6" s="228"/>
      <c r="F6" s="228"/>
      <c r="G6" s="228"/>
      <c r="H6" s="228"/>
      <c r="I6" s="217"/>
    </row>
    <row r="7" spans="1:9" ht="15" customHeight="1" x14ac:dyDescent="0.2">
      <c r="B7" s="390" t="s">
        <v>4</v>
      </c>
      <c r="C7" s="390" t="s">
        <v>147</v>
      </c>
      <c r="D7" s="390"/>
      <c r="E7" s="390" t="s">
        <v>148</v>
      </c>
      <c r="F7" s="390"/>
      <c r="G7" s="390" t="s">
        <v>111</v>
      </c>
      <c r="H7" s="390"/>
      <c r="I7" s="214"/>
    </row>
    <row r="8" spans="1:9" s="147" customFormat="1" ht="15" customHeight="1" x14ac:dyDescent="0.2">
      <c r="B8" s="390"/>
      <c r="C8" s="306" t="s">
        <v>149</v>
      </c>
      <c r="D8" s="306" t="s">
        <v>150</v>
      </c>
      <c r="E8" s="306" t="s">
        <v>149</v>
      </c>
      <c r="F8" s="306" t="s">
        <v>150</v>
      </c>
      <c r="G8" s="306" t="s">
        <v>149</v>
      </c>
      <c r="H8" s="306" t="s">
        <v>150</v>
      </c>
      <c r="I8" s="218"/>
    </row>
    <row r="9" spans="1:9" s="239" customFormat="1" ht="12.75" customHeight="1" x14ac:dyDescent="0.2">
      <c r="A9" s="281">
        <v>1</v>
      </c>
      <c r="B9" s="53" t="s">
        <v>61</v>
      </c>
      <c r="C9" s="54">
        <v>0</v>
      </c>
      <c r="D9" s="54">
        <v>0</v>
      </c>
      <c r="E9" s="54">
        <v>0</v>
      </c>
      <c r="F9" s="54">
        <v>0</v>
      </c>
      <c r="G9" s="58">
        <v>0</v>
      </c>
      <c r="H9" s="58">
        <v>0</v>
      </c>
      <c r="I9" s="218"/>
    </row>
    <row r="10" spans="1:9" s="239" customFormat="1" ht="12.75" customHeight="1" x14ac:dyDescent="0.2">
      <c r="A10" s="281">
        <v>2</v>
      </c>
      <c r="B10" s="55" t="s">
        <v>62</v>
      </c>
      <c r="C10" s="56">
        <v>3059</v>
      </c>
      <c r="D10" s="56">
        <v>3063</v>
      </c>
      <c r="E10" s="56">
        <v>352425</v>
      </c>
      <c r="F10" s="56">
        <v>358308</v>
      </c>
      <c r="G10" s="59">
        <v>9.4710000000000001</v>
      </c>
      <c r="H10" s="59">
        <v>0</v>
      </c>
      <c r="I10" s="218"/>
    </row>
    <row r="11" spans="1:9" s="239" customFormat="1" ht="12.75" customHeight="1" x14ac:dyDescent="0.2">
      <c r="A11" s="281">
        <v>3</v>
      </c>
      <c r="B11" s="55" t="s">
        <v>63</v>
      </c>
      <c r="C11" s="56">
        <v>689</v>
      </c>
      <c r="D11" s="56">
        <v>692</v>
      </c>
      <c r="E11" s="56">
        <v>52475</v>
      </c>
      <c r="F11" s="56">
        <v>53376</v>
      </c>
      <c r="G11" s="59">
        <v>2450.29</v>
      </c>
      <c r="H11" s="59">
        <v>2958.2819999999997</v>
      </c>
      <c r="I11" s="218"/>
    </row>
    <row r="12" spans="1:9" s="239" customFormat="1" ht="12.75" customHeight="1" x14ac:dyDescent="0.2">
      <c r="A12" s="281">
        <v>4</v>
      </c>
      <c r="B12" s="55" t="s">
        <v>64</v>
      </c>
      <c r="C12" s="56">
        <v>4</v>
      </c>
      <c r="D12" s="56">
        <v>4</v>
      </c>
      <c r="E12" s="56">
        <v>186</v>
      </c>
      <c r="F12" s="56">
        <v>221</v>
      </c>
      <c r="G12" s="59">
        <v>0</v>
      </c>
      <c r="H12" s="59">
        <v>0</v>
      </c>
      <c r="I12" s="218"/>
    </row>
    <row r="13" spans="1:9" s="239" customFormat="1" ht="12.75" customHeight="1" x14ac:dyDescent="0.2">
      <c r="A13" s="281">
        <v>5</v>
      </c>
      <c r="B13" s="55" t="s">
        <v>65</v>
      </c>
      <c r="C13" s="56">
        <v>8431</v>
      </c>
      <c r="D13" s="56">
        <v>8393</v>
      </c>
      <c r="E13" s="56">
        <v>1064489</v>
      </c>
      <c r="F13" s="56">
        <v>1071793</v>
      </c>
      <c r="G13" s="59">
        <v>1809.2460000000001</v>
      </c>
      <c r="H13" s="59">
        <v>568.15200000000004</v>
      </c>
      <c r="I13" s="220"/>
    </row>
    <row r="14" spans="1:9" s="239" customFormat="1" ht="12.75" customHeight="1" x14ac:dyDescent="0.2">
      <c r="A14" s="281">
        <v>6</v>
      </c>
      <c r="B14" s="55" t="s">
        <v>66</v>
      </c>
      <c r="C14" s="56">
        <v>7084</v>
      </c>
      <c r="D14" s="56">
        <v>7309</v>
      </c>
      <c r="E14" s="56">
        <v>1060501</v>
      </c>
      <c r="F14" s="56">
        <v>1050761</v>
      </c>
      <c r="G14" s="59">
        <v>497.45399999999995</v>
      </c>
      <c r="H14" s="59">
        <v>2348.1380000000008</v>
      </c>
      <c r="I14" s="218"/>
    </row>
    <row r="15" spans="1:9" s="239" customFormat="1" ht="12.75" customHeight="1" x14ac:dyDescent="0.2">
      <c r="A15" s="281">
        <v>7</v>
      </c>
      <c r="B15" s="55" t="s">
        <v>67</v>
      </c>
      <c r="C15" s="56">
        <v>5546</v>
      </c>
      <c r="D15" s="56">
        <v>5668</v>
      </c>
      <c r="E15" s="56">
        <v>777407</v>
      </c>
      <c r="F15" s="56">
        <v>766093</v>
      </c>
      <c r="G15" s="59">
        <v>1969.8770000000002</v>
      </c>
      <c r="H15" s="59">
        <v>897.32499999999993</v>
      </c>
      <c r="I15" s="218"/>
    </row>
    <row r="16" spans="1:9" s="239" customFormat="1" ht="12.75" customHeight="1" x14ac:dyDescent="0.2">
      <c r="A16" s="281">
        <v>8</v>
      </c>
      <c r="B16" s="55" t="s">
        <v>68</v>
      </c>
      <c r="C16" s="56">
        <v>59</v>
      </c>
      <c r="D16" s="56">
        <v>66</v>
      </c>
      <c r="E16" s="56">
        <v>1262</v>
      </c>
      <c r="F16" s="56">
        <v>1821</v>
      </c>
      <c r="G16" s="59">
        <v>0</v>
      </c>
      <c r="H16" s="59">
        <v>0.4</v>
      </c>
      <c r="I16" s="218"/>
    </row>
    <row r="17" spans="1:9" s="239" customFormat="1" ht="12.75" customHeight="1" x14ac:dyDescent="0.2">
      <c r="A17" s="281">
        <v>9</v>
      </c>
      <c r="B17" s="55" t="s">
        <v>69</v>
      </c>
      <c r="C17" s="56">
        <v>2121</v>
      </c>
      <c r="D17" s="56">
        <v>2145</v>
      </c>
      <c r="E17" s="56">
        <v>251</v>
      </c>
      <c r="F17" s="56">
        <v>175</v>
      </c>
      <c r="G17" s="59">
        <v>2764.6750000000002</v>
      </c>
      <c r="H17" s="59">
        <v>10170.331000000002</v>
      </c>
      <c r="I17" s="218"/>
    </row>
    <row r="18" spans="1:9" s="239" customFormat="1" ht="12.75" customHeight="1" x14ac:dyDescent="0.2">
      <c r="A18" s="281">
        <v>10</v>
      </c>
      <c r="B18" s="55" t="s">
        <v>70</v>
      </c>
      <c r="C18" s="56">
        <v>5341</v>
      </c>
      <c r="D18" s="56">
        <v>5337</v>
      </c>
      <c r="E18" s="56">
        <v>739468</v>
      </c>
      <c r="F18" s="56">
        <v>748268</v>
      </c>
      <c r="G18" s="59">
        <v>19.294</v>
      </c>
      <c r="H18" s="59">
        <v>0.28400000000000003</v>
      </c>
      <c r="I18" s="218"/>
    </row>
    <row r="19" spans="1:9" s="239" customFormat="1" ht="12.75" customHeight="1" x14ac:dyDescent="0.2">
      <c r="A19" s="281">
        <v>11</v>
      </c>
      <c r="B19" s="55" t="s">
        <v>71</v>
      </c>
      <c r="C19" s="56">
        <v>9715</v>
      </c>
      <c r="D19" s="56">
        <v>9192</v>
      </c>
      <c r="E19" s="56">
        <v>1129185</v>
      </c>
      <c r="F19" s="56">
        <v>1146087</v>
      </c>
      <c r="G19" s="59">
        <v>6203.5499999999984</v>
      </c>
      <c r="H19" s="59">
        <v>493.584</v>
      </c>
      <c r="I19" s="218"/>
    </row>
    <row r="20" spans="1:9" s="239" customFormat="1" ht="12.75" customHeight="1" x14ac:dyDescent="0.2">
      <c r="A20" s="281">
        <v>12</v>
      </c>
      <c r="B20" s="55" t="s">
        <v>72</v>
      </c>
      <c r="C20" s="56">
        <v>17842</v>
      </c>
      <c r="D20" s="56">
        <v>17358</v>
      </c>
      <c r="E20" s="56">
        <v>2300388</v>
      </c>
      <c r="F20" s="56">
        <v>2332442</v>
      </c>
      <c r="G20" s="59">
        <v>6332.6320000000051</v>
      </c>
      <c r="H20" s="59">
        <v>931.56899999999939</v>
      </c>
      <c r="I20" s="218"/>
    </row>
    <row r="21" spans="1:9" s="239" customFormat="1" ht="12.75" customHeight="1" x14ac:dyDescent="0.2">
      <c r="A21" s="281">
        <v>13</v>
      </c>
      <c r="B21" s="55" t="s">
        <v>73</v>
      </c>
      <c r="C21" s="56">
        <v>776</v>
      </c>
      <c r="D21" s="56">
        <v>777</v>
      </c>
      <c r="E21" s="56">
        <v>77734</v>
      </c>
      <c r="F21" s="56">
        <v>79712</v>
      </c>
      <c r="G21" s="59">
        <v>0</v>
      </c>
      <c r="H21" s="59">
        <v>0</v>
      </c>
      <c r="I21" s="218"/>
    </row>
    <row r="22" spans="1:9" s="239" customFormat="1" ht="12.75" customHeight="1" x14ac:dyDescent="0.2">
      <c r="A22" s="281">
        <v>14</v>
      </c>
      <c r="B22" s="55" t="s">
        <v>74</v>
      </c>
      <c r="C22" s="56">
        <v>341</v>
      </c>
      <c r="D22" s="56">
        <v>337</v>
      </c>
      <c r="E22" s="56">
        <v>47519</v>
      </c>
      <c r="F22" s="56">
        <v>49341</v>
      </c>
      <c r="G22" s="59">
        <v>0</v>
      </c>
      <c r="H22" s="59">
        <v>0</v>
      </c>
      <c r="I22" s="218"/>
    </row>
    <row r="23" spans="1:9" s="239" customFormat="1" ht="12.75" customHeight="1" x14ac:dyDescent="0.2">
      <c r="A23" s="281">
        <v>15</v>
      </c>
      <c r="B23" s="55" t="s">
        <v>75</v>
      </c>
      <c r="C23" s="56">
        <v>246</v>
      </c>
      <c r="D23" s="56">
        <v>245</v>
      </c>
      <c r="E23" s="56">
        <v>31072</v>
      </c>
      <c r="F23" s="56">
        <v>31238</v>
      </c>
      <c r="G23" s="59">
        <v>0</v>
      </c>
      <c r="H23" s="59">
        <v>0</v>
      </c>
      <c r="I23" s="218"/>
    </row>
    <row r="24" spans="1:9" s="239" customFormat="1" ht="12.75" customHeight="1" x14ac:dyDescent="0.2">
      <c r="A24" s="281">
        <v>16</v>
      </c>
      <c r="B24" s="55" t="s">
        <v>76</v>
      </c>
      <c r="C24" s="56">
        <v>609</v>
      </c>
      <c r="D24" s="56">
        <v>618</v>
      </c>
      <c r="E24" s="56">
        <v>41722</v>
      </c>
      <c r="F24" s="56">
        <v>42082</v>
      </c>
      <c r="G24" s="59">
        <v>0.55000000000000004</v>
      </c>
      <c r="H24" s="59">
        <v>0.37</v>
      </c>
      <c r="I24" s="218"/>
    </row>
    <row r="25" spans="1:9" s="239" customFormat="1" ht="12.75" customHeight="1" x14ac:dyDescent="0.2">
      <c r="A25" s="281">
        <v>17</v>
      </c>
      <c r="B25" s="55" t="s">
        <v>77</v>
      </c>
      <c r="C25" s="56">
        <v>0</v>
      </c>
      <c r="D25" s="56">
        <v>0</v>
      </c>
      <c r="E25" s="56">
        <v>0</v>
      </c>
      <c r="F25" s="56">
        <v>0</v>
      </c>
      <c r="G25" s="59">
        <v>0</v>
      </c>
      <c r="H25" s="59">
        <v>0</v>
      </c>
      <c r="I25" s="218"/>
    </row>
    <row r="26" spans="1:9" s="239" customFormat="1" ht="12.75" customHeight="1" x14ac:dyDescent="0.2">
      <c r="A26" s="281">
        <v>18</v>
      </c>
      <c r="B26" s="55" t="s">
        <v>78</v>
      </c>
      <c r="C26" s="56">
        <v>382</v>
      </c>
      <c r="D26" s="56">
        <v>393</v>
      </c>
      <c r="E26" s="56">
        <v>12947</v>
      </c>
      <c r="F26" s="56">
        <v>14252</v>
      </c>
      <c r="G26" s="59">
        <v>0</v>
      </c>
      <c r="H26" s="59">
        <v>0</v>
      </c>
      <c r="I26" s="218"/>
    </row>
    <row r="27" spans="1:9" s="239" customFormat="1" ht="12.75" customHeight="1" x14ac:dyDescent="0.2">
      <c r="A27" s="281">
        <v>19</v>
      </c>
      <c r="B27" s="55" t="s">
        <v>79</v>
      </c>
      <c r="C27" s="56">
        <v>1749</v>
      </c>
      <c r="D27" s="56">
        <v>1758</v>
      </c>
      <c r="E27" s="56">
        <v>211983</v>
      </c>
      <c r="F27" s="56">
        <v>214071</v>
      </c>
      <c r="G27" s="59">
        <v>15.116999999999997</v>
      </c>
      <c r="H27" s="59">
        <v>3.1010000000000004</v>
      </c>
      <c r="I27" s="218"/>
    </row>
    <row r="28" spans="1:9" s="239" customFormat="1" ht="12.75" customHeight="1" x14ac:dyDescent="0.2">
      <c r="A28" s="281">
        <v>20</v>
      </c>
      <c r="B28" s="55" t="s">
        <v>80</v>
      </c>
      <c r="C28" s="56">
        <v>0</v>
      </c>
      <c r="D28" s="56">
        <v>1</v>
      </c>
      <c r="E28" s="56">
        <v>0</v>
      </c>
      <c r="F28" s="56">
        <v>0</v>
      </c>
      <c r="G28" s="59">
        <v>0</v>
      </c>
      <c r="H28" s="59">
        <v>0</v>
      </c>
      <c r="I28" s="218"/>
    </row>
    <row r="29" spans="1:9" s="239" customFormat="1" ht="12.75" customHeight="1" x14ac:dyDescent="0.2">
      <c r="A29" s="281">
        <v>21</v>
      </c>
      <c r="B29" s="55" t="s">
        <v>81</v>
      </c>
      <c r="C29" s="56">
        <v>5148</v>
      </c>
      <c r="D29" s="56">
        <v>5149</v>
      </c>
      <c r="E29" s="56">
        <v>720134</v>
      </c>
      <c r="F29" s="56">
        <v>723097</v>
      </c>
      <c r="G29" s="59">
        <v>1491.6600000000003</v>
      </c>
      <c r="H29" s="59">
        <v>269.96499999999997</v>
      </c>
      <c r="I29" s="218"/>
    </row>
    <row r="30" spans="1:9" s="239" customFormat="1" ht="12.75" customHeight="1" x14ac:dyDescent="0.2">
      <c r="A30" s="281">
        <v>22</v>
      </c>
      <c r="B30" s="55" t="s">
        <v>82</v>
      </c>
      <c r="C30" s="56">
        <v>2070</v>
      </c>
      <c r="D30" s="56">
        <v>2071</v>
      </c>
      <c r="E30" s="56">
        <v>142088</v>
      </c>
      <c r="F30" s="56">
        <v>140417</v>
      </c>
      <c r="G30" s="59">
        <v>12.222999999999999</v>
      </c>
      <c r="H30" s="59">
        <v>5.3039999999999994</v>
      </c>
      <c r="I30" s="218"/>
    </row>
    <row r="31" spans="1:9" s="239" customFormat="1" ht="12.75" customHeight="1" x14ac:dyDescent="0.2">
      <c r="A31" s="281">
        <v>23</v>
      </c>
      <c r="B31" s="55" t="s">
        <v>83</v>
      </c>
      <c r="C31" s="56">
        <v>287</v>
      </c>
      <c r="D31" s="56">
        <v>287</v>
      </c>
      <c r="E31" s="56">
        <v>1301</v>
      </c>
      <c r="F31" s="56">
        <v>1449</v>
      </c>
      <c r="G31" s="59">
        <v>0</v>
      </c>
      <c r="H31" s="59">
        <v>0</v>
      </c>
      <c r="I31" s="218"/>
    </row>
    <row r="32" spans="1:9" s="239" customFormat="1" ht="12.75" customHeight="1" x14ac:dyDescent="0.2">
      <c r="A32" s="281">
        <v>24</v>
      </c>
      <c r="B32" s="55" t="s">
        <v>237</v>
      </c>
      <c r="C32" s="56">
        <v>14238</v>
      </c>
      <c r="D32" s="56">
        <v>14238</v>
      </c>
      <c r="E32" s="56">
        <v>1404611</v>
      </c>
      <c r="F32" s="56">
        <v>1386636</v>
      </c>
      <c r="G32" s="59">
        <v>438.29299999999984</v>
      </c>
      <c r="H32" s="59">
        <v>541.59500000000003</v>
      </c>
      <c r="I32" s="218"/>
    </row>
    <row r="33" spans="1:9" s="239" customFormat="1" ht="12.75" customHeight="1" x14ac:dyDescent="0.2">
      <c r="A33" s="281">
        <v>25</v>
      </c>
      <c r="B33" s="55" t="s">
        <v>84</v>
      </c>
      <c r="C33" s="56">
        <v>15110</v>
      </c>
      <c r="D33" s="56">
        <v>15342</v>
      </c>
      <c r="E33" s="56">
        <v>1937801</v>
      </c>
      <c r="F33" s="56">
        <v>1936945</v>
      </c>
      <c r="G33" s="59">
        <v>11002.082999999999</v>
      </c>
      <c r="H33" s="59">
        <v>15068.233000000004</v>
      </c>
      <c r="I33" s="218"/>
    </row>
    <row r="34" spans="1:9" s="239" customFormat="1" ht="12.75" customHeight="1" x14ac:dyDescent="0.2">
      <c r="A34" s="281">
        <v>26</v>
      </c>
      <c r="B34" s="55" t="s">
        <v>85</v>
      </c>
      <c r="C34" s="56">
        <v>8223</v>
      </c>
      <c r="D34" s="56">
        <v>8220</v>
      </c>
      <c r="E34" s="56">
        <v>1049573</v>
      </c>
      <c r="F34" s="56">
        <v>1050359</v>
      </c>
      <c r="G34" s="59">
        <v>5394.0750000000007</v>
      </c>
      <c r="H34" s="59">
        <v>4855.8449999999993</v>
      </c>
      <c r="I34" s="218"/>
    </row>
    <row r="35" spans="1:9" s="239" customFormat="1" ht="12.75" customHeight="1" x14ac:dyDescent="0.2">
      <c r="A35" s="281">
        <v>27</v>
      </c>
      <c r="B35" s="55" t="s">
        <v>86</v>
      </c>
      <c r="C35" s="56">
        <v>5955</v>
      </c>
      <c r="D35" s="56">
        <v>5826</v>
      </c>
      <c r="E35" s="56">
        <v>694015</v>
      </c>
      <c r="F35" s="56">
        <v>701870</v>
      </c>
      <c r="G35" s="59">
        <v>151.75200000000001</v>
      </c>
      <c r="H35" s="59">
        <v>1.0130000000000001</v>
      </c>
      <c r="I35" s="218"/>
    </row>
    <row r="36" spans="1:9" s="239" customFormat="1" ht="12.75" customHeight="1" x14ac:dyDescent="0.2">
      <c r="A36" s="281">
        <v>28</v>
      </c>
      <c r="B36" s="55" t="s">
        <v>87</v>
      </c>
      <c r="C36" s="56">
        <v>15371</v>
      </c>
      <c r="D36" s="56">
        <v>14755</v>
      </c>
      <c r="E36" s="56">
        <v>1813514</v>
      </c>
      <c r="F36" s="56">
        <v>1824035</v>
      </c>
      <c r="G36" s="59">
        <v>2828.065000000001</v>
      </c>
      <c r="H36" s="59">
        <v>229.23099999999999</v>
      </c>
      <c r="I36" s="218"/>
    </row>
    <row r="37" spans="1:9" s="239" customFormat="1" ht="12.75" customHeight="1" x14ac:dyDescent="0.2">
      <c r="A37" s="281">
        <v>29</v>
      </c>
      <c r="B37" s="55" t="s">
        <v>88</v>
      </c>
      <c r="C37" s="56">
        <v>1661</v>
      </c>
      <c r="D37" s="56">
        <v>1662</v>
      </c>
      <c r="E37" s="56">
        <v>83278</v>
      </c>
      <c r="F37" s="56">
        <v>85320</v>
      </c>
      <c r="G37" s="59">
        <v>10.217999999999996</v>
      </c>
      <c r="H37" s="59">
        <v>2.5390000000000006</v>
      </c>
      <c r="I37" s="217"/>
    </row>
    <row r="38" spans="1:9" s="239" customFormat="1" ht="12.75" customHeight="1" x14ac:dyDescent="0.2">
      <c r="A38" s="281">
        <v>30</v>
      </c>
      <c r="B38" s="55" t="s">
        <v>89</v>
      </c>
      <c r="C38" s="56">
        <v>557</v>
      </c>
      <c r="D38" s="56">
        <v>552</v>
      </c>
      <c r="E38" s="56">
        <v>36071</v>
      </c>
      <c r="F38" s="56">
        <v>36945</v>
      </c>
      <c r="G38" s="59">
        <v>0</v>
      </c>
      <c r="H38" s="59">
        <v>0</v>
      </c>
      <c r="I38" s="217"/>
    </row>
    <row r="39" spans="1:9" s="239" customFormat="1" ht="12.75" customHeight="1" x14ac:dyDescent="0.2">
      <c r="A39" s="281">
        <v>31</v>
      </c>
      <c r="B39" s="55" t="s">
        <v>90</v>
      </c>
      <c r="C39" s="56">
        <v>367</v>
      </c>
      <c r="D39" s="56">
        <v>367</v>
      </c>
      <c r="E39" s="56">
        <v>40779</v>
      </c>
      <c r="F39" s="56">
        <v>41113</v>
      </c>
      <c r="G39" s="59">
        <v>0</v>
      </c>
      <c r="H39" s="59">
        <v>0</v>
      </c>
      <c r="I39" s="217"/>
    </row>
    <row r="40" spans="1:9" s="239" customFormat="1" ht="12.75" customHeight="1" x14ac:dyDescent="0.2">
      <c r="A40" s="281">
        <v>32</v>
      </c>
      <c r="B40" s="55" t="s">
        <v>91</v>
      </c>
      <c r="C40" s="56">
        <v>965</v>
      </c>
      <c r="D40" s="56">
        <v>963</v>
      </c>
      <c r="E40" s="56">
        <v>104427</v>
      </c>
      <c r="F40" s="56">
        <v>105360</v>
      </c>
      <c r="G40" s="59">
        <v>0.03</v>
      </c>
      <c r="H40" s="59">
        <v>2.4E-2</v>
      </c>
      <c r="I40" s="217"/>
    </row>
    <row r="41" spans="1:9" s="239" customFormat="1" ht="12.75" customHeight="1" x14ac:dyDescent="0.2">
      <c r="A41" s="281">
        <v>33</v>
      </c>
      <c r="B41" s="55" t="s">
        <v>92</v>
      </c>
      <c r="C41" s="56">
        <v>3336</v>
      </c>
      <c r="D41" s="56">
        <v>3313</v>
      </c>
      <c r="E41" s="56">
        <v>442447</v>
      </c>
      <c r="F41" s="56">
        <v>444051</v>
      </c>
      <c r="G41" s="59">
        <v>1224.7790000000002</v>
      </c>
      <c r="H41" s="59">
        <v>1874.3689999999997</v>
      </c>
      <c r="I41" s="217"/>
    </row>
    <row r="42" spans="1:9" s="239" customFormat="1" ht="12.75" customHeight="1" x14ac:dyDescent="0.2">
      <c r="A42" s="281">
        <v>34</v>
      </c>
      <c r="B42" s="55" t="s">
        <v>93</v>
      </c>
      <c r="C42" s="56">
        <v>711</v>
      </c>
      <c r="D42" s="56">
        <v>710</v>
      </c>
      <c r="E42" s="56">
        <v>74040</v>
      </c>
      <c r="F42" s="56">
        <v>74138</v>
      </c>
      <c r="G42" s="59">
        <v>5.9870000000000001</v>
      </c>
      <c r="H42" s="59">
        <v>2.8849999999999998</v>
      </c>
      <c r="I42" s="217"/>
    </row>
    <row r="43" spans="1:9" s="239" customFormat="1" ht="12.75" customHeight="1" x14ac:dyDescent="0.2">
      <c r="A43" s="281">
        <v>35</v>
      </c>
      <c r="B43" s="55" t="s">
        <v>94</v>
      </c>
      <c r="C43" s="56">
        <v>103</v>
      </c>
      <c r="D43" s="56">
        <v>104</v>
      </c>
      <c r="E43" s="56">
        <v>12446</v>
      </c>
      <c r="F43" s="56">
        <v>12190</v>
      </c>
      <c r="G43" s="59">
        <v>0</v>
      </c>
      <c r="H43" s="59">
        <v>0</v>
      </c>
      <c r="I43" s="217"/>
    </row>
    <row r="44" spans="1:9" s="239" customFormat="1" ht="12.75" customHeight="1" x14ac:dyDescent="0.2">
      <c r="A44" s="281">
        <v>36</v>
      </c>
      <c r="B44" s="55" t="s">
        <v>95</v>
      </c>
      <c r="C44" s="56">
        <v>423</v>
      </c>
      <c r="D44" s="56">
        <v>424</v>
      </c>
      <c r="E44" s="56">
        <v>64027</v>
      </c>
      <c r="F44" s="56">
        <v>65282</v>
      </c>
      <c r="G44" s="59">
        <v>33.902999999999999</v>
      </c>
      <c r="H44" s="59">
        <v>29.188000000000002</v>
      </c>
      <c r="I44" s="217"/>
    </row>
    <row r="45" spans="1:9" s="239" customFormat="1" ht="12.75" customHeight="1" x14ac:dyDescent="0.2">
      <c r="A45" s="281">
        <v>37</v>
      </c>
      <c r="B45" s="55" t="s">
        <v>96</v>
      </c>
      <c r="C45" s="56">
        <v>21284</v>
      </c>
      <c r="D45" s="56">
        <v>21962</v>
      </c>
      <c r="E45" s="56">
        <v>2225275</v>
      </c>
      <c r="F45" s="56">
        <v>2187579</v>
      </c>
      <c r="G45" s="59">
        <v>1185.9259999999997</v>
      </c>
      <c r="H45" s="59">
        <v>4306.1580000000022</v>
      </c>
      <c r="I45" s="217"/>
    </row>
    <row r="46" spans="1:9" s="239" customFormat="1" ht="12.75" customHeight="1" x14ac:dyDescent="0.2">
      <c r="A46" s="281">
        <v>38</v>
      </c>
      <c r="B46" s="55" t="s">
        <v>97</v>
      </c>
      <c r="C46" s="56">
        <v>0</v>
      </c>
      <c r="D46" s="56">
        <v>0</v>
      </c>
      <c r="E46" s="56">
        <v>0</v>
      </c>
      <c r="F46" s="56">
        <v>0</v>
      </c>
      <c r="G46" s="59">
        <v>0</v>
      </c>
      <c r="H46" s="59">
        <v>0</v>
      </c>
      <c r="I46" s="217"/>
    </row>
    <row r="47" spans="1:9" s="239" customFormat="1" ht="12.75" customHeight="1" x14ac:dyDescent="0.2">
      <c r="A47" s="281">
        <v>39</v>
      </c>
      <c r="B47" s="55" t="s">
        <v>98</v>
      </c>
      <c r="C47" s="56">
        <v>4</v>
      </c>
      <c r="D47" s="56">
        <v>4</v>
      </c>
      <c r="E47" s="56">
        <v>156</v>
      </c>
      <c r="F47" s="56">
        <v>154</v>
      </c>
      <c r="G47" s="59">
        <v>0</v>
      </c>
      <c r="H47" s="59">
        <v>0</v>
      </c>
      <c r="I47" s="217"/>
    </row>
    <row r="48" spans="1:9" s="239" customFormat="1" ht="12.75" customHeight="1" x14ac:dyDescent="0.2">
      <c r="A48" s="281">
        <v>40</v>
      </c>
      <c r="B48" s="55" t="s">
        <v>99</v>
      </c>
      <c r="C48" s="56">
        <v>5425</v>
      </c>
      <c r="D48" s="56">
        <v>5390</v>
      </c>
      <c r="E48" s="56">
        <v>740490</v>
      </c>
      <c r="F48" s="56">
        <v>739944</v>
      </c>
      <c r="G48" s="59">
        <v>7.2280000000000006</v>
      </c>
      <c r="H48" s="59">
        <v>12.450000000000001</v>
      </c>
      <c r="I48" s="217"/>
    </row>
    <row r="49" spans="1:11" s="239" customFormat="1" ht="12.75" customHeight="1" x14ac:dyDescent="0.2">
      <c r="A49" s="281">
        <v>41</v>
      </c>
      <c r="B49" s="55" t="s">
        <v>100</v>
      </c>
      <c r="C49" s="56">
        <v>2421</v>
      </c>
      <c r="D49" s="56">
        <v>2434</v>
      </c>
      <c r="E49" s="56">
        <v>183643</v>
      </c>
      <c r="F49" s="56">
        <v>185112</v>
      </c>
      <c r="G49" s="59">
        <v>0.5</v>
      </c>
      <c r="H49" s="59">
        <v>3.6229999999999993</v>
      </c>
      <c r="I49" s="217"/>
    </row>
    <row r="50" spans="1:11" s="239" customFormat="1" ht="12.75" customHeight="1" x14ac:dyDescent="0.2">
      <c r="A50" s="281">
        <v>42</v>
      </c>
      <c r="B50" s="55" t="s">
        <v>101</v>
      </c>
      <c r="C50" s="56">
        <v>820</v>
      </c>
      <c r="D50" s="56">
        <v>815</v>
      </c>
      <c r="E50" s="56">
        <v>123057</v>
      </c>
      <c r="F50" s="56">
        <v>121547</v>
      </c>
      <c r="G50" s="59">
        <v>2.1000000000000001E-2</v>
      </c>
      <c r="H50" s="59">
        <v>6.0000000000000001E-3</v>
      </c>
      <c r="I50" s="217"/>
    </row>
    <row r="51" spans="1:11" s="239" customFormat="1" ht="12.75" customHeight="1" x14ac:dyDescent="0.2">
      <c r="A51" s="281">
        <v>43</v>
      </c>
      <c r="B51" s="55" t="s">
        <v>102</v>
      </c>
      <c r="C51" s="56">
        <v>1334</v>
      </c>
      <c r="D51" s="56">
        <v>1338</v>
      </c>
      <c r="E51" s="56">
        <v>134604</v>
      </c>
      <c r="F51" s="56">
        <v>135194</v>
      </c>
      <c r="G51" s="59">
        <v>6.7430000000000003</v>
      </c>
      <c r="H51" s="59">
        <v>3.4420000000000006</v>
      </c>
      <c r="I51" s="36"/>
    </row>
    <row r="52" spans="1:11" s="239" customFormat="1" ht="12.75" customHeight="1" x14ac:dyDescent="0.2">
      <c r="A52" s="281">
        <v>44</v>
      </c>
      <c r="B52" s="55" t="s">
        <v>103</v>
      </c>
      <c r="C52" s="56">
        <v>4854</v>
      </c>
      <c r="D52" s="56">
        <v>4851</v>
      </c>
      <c r="E52" s="56">
        <v>632163</v>
      </c>
      <c r="F52" s="56">
        <v>631546</v>
      </c>
      <c r="G52" s="59">
        <v>1173.9730000000004</v>
      </c>
      <c r="H52" s="59">
        <v>1326.357</v>
      </c>
      <c r="I52" s="217"/>
    </row>
    <row r="53" spans="1:11" s="239" customFormat="1" ht="12.75" customHeight="1" x14ac:dyDescent="0.2">
      <c r="A53" s="281">
        <v>45</v>
      </c>
      <c r="B53" s="57" t="s">
        <v>104</v>
      </c>
      <c r="C53" s="56">
        <v>3670</v>
      </c>
      <c r="D53" s="56">
        <v>3676</v>
      </c>
      <c r="E53" s="56">
        <v>506187</v>
      </c>
      <c r="F53" s="56">
        <v>507264</v>
      </c>
      <c r="G53" s="59">
        <v>0.43400000000000005</v>
      </c>
      <c r="H53" s="59">
        <v>0.40600000000000003</v>
      </c>
      <c r="I53" s="217"/>
    </row>
    <row r="54" spans="1:11" s="239" customFormat="1" ht="12.75" customHeight="1" x14ac:dyDescent="0.2">
      <c r="A54" s="146"/>
      <c r="B54" s="304" t="s">
        <v>13</v>
      </c>
      <c r="C54" s="347">
        <v>178331</v>
      </c>
      <c r="D54" s="347">
        <v>177809</v>
      </c>
      <c r="E54" s="347">
        <v>21067141</v>
      </c>
      <c r="F54" s="347">
        <v>21097588</v>
      </c>
      <c r="G54" s="348">
        <v>47040.049000000014</v>
      </c>
      <c r="H54" s="348">
        <v>46904.169000000009</v>
      </c>
      <c r="I54" s="217"/>
    </row>
    <row r="55" spans="1:11" s="150" customFormat="1" ht="6" customHeight="1" x14ac:dyDescent="0.2">
      <c r="A55" s="218"/>
      <c r="C55" s="221"/>
      <c r="D55" s="222"/>
      <c r="E55" s="221"/>
      <c r="F55" s="222"/>
      <c r="G55" s="221"/>
      <c r="H55" s="222"/>
      <c r="I55" s="221"/>
      <c r="J55" s="222"/>
      <c r="K55" s="217"/>
    </row>
    <row r="56" spans="1:11" s="150" customFormat="1" ht="12.75" customHeight="1" x14ac:dyDescent="0.2">
      <c r="A56" s="218"/>
      <c r="B56" s="302"/>
      <c r="C56" s="302"/>
      <c r="D56" s="302"/>
      <c r="E56" s="302"/>
      <c r="F56" s="302"/>
      <c r="G56" s="302"/>
      <c r="H56" s="302"/>
      <c r="I56" s="302"/>
      <c r="J56" s="302"/>
      <c r="K56" s="217"/>
    </row>
    <row r="57" spans="1:11" s="150" customFormat="1" ht="12.75" customHeight="1" x14ac:dyDescent="0.2">
      <c r="A57" s="218"/>
      <c r="B57" s="299"/>
      <c r="C57" s="302"/>
      <c r="D57" s="302"/>
      <c r="E57" s="302"/>
      <c r="F57" s="302"/>
      <c r="G57" s="302"/>
      <c r="H57" s="302"/>
      <c r="I57" s="302"/>
      <c r="J57" s="302"/>
      <c r="K57" s="217"/>
    </row>
    <row r="58" spans="1:11" s="150" customFormat="1" ht="12.75" customHeight="1" x14ac:dyDescent="0.2">
      <c r="A58" s="218"/>
      <c r="C58" s="301"/>
      <c r="D58" s="301"/>
      <c r="E58" s="301"/>
      <c r="F58" s="301"/>
      <c r="G58" s="301"/>
      <c r="H58" s="301"/>
      <c r="I58" s="301"/>
      <c r="J58" s="301"/>
      <c r="K58" s="217"/>
    </row>
    <row r="59" spans="1:11" s="239" customFormat="1" ht="12.75" customHeight="1" x14ac:dyDescent="0.2">
      <c r="A59" s="240"/>
      <c r="C59" s="234"/>
      <c r="D59" s="241"/>
      <c r="E59" s="234"/>
      <c r="F59" s="241"/>
      <c r="G59" s="234"/>
      <c r="H59" s="241"/>
      <c r="I59" s="217"/>
    </row>
    <row r="60" spans="1:11" s="239" customFormat="1" ht="12.75" customHeight="1" x14ac:dyDescent="0.2">
      <c r="A60" s="240"/>
      <c r="C60" s="234"/>
      <c r="D60" s="241"/>
      <c r="E60" s="234"/>
      <c r="F60" s="241"/>
      <c r="G60" s="234"/>
      <c r="H60" s="241"/>
      <c r="I60" s="217"/>
    </row>
    <row r="61" spans="1:11" s="239" customFormat="1" ht="12.75" customHeight="1" x14ac:dyDescent="0.2">
      <c r="A61" s="240"/>
      <c r="C61" s="234"/>
      <c r="D61" s="241"/>
      <c r="E61" s="234"/>
      <c r="F61" s="241"/>
      <c r="G61" s="234"/>
      <c r="H61" s="241"/>
      <c r="I61" s="217"/>
    </row>
    <row r="62" spans="1:11" s="239" customFormat="1" x14ac:dyDescent="0.2">
      <c r="A62" s="240"/>
      <c r="C62" s="234"/>
      <c r="D62" s="241"/>
      <c r="E62" s="234"/>
      <c r="F62" s="241"/>
      <c r="G62" s="234"/>
      <c r="H62" s="241"/>
      <c r="I62" s="217"/>
    </row>
    <row r="63" spans="1:11" s="239" customFormat="1" x14ac:dyDescent="0.2">
      <c r="A63" s="240"/>
      <c r="C63" s="234"/>
      <c r="D63" s="241"/>
      <c r="E63" s="234"/>
      <c r="F63" s="241"/>
      <c r="G63" s="234"/>
      <c r="H63" s="241"/>
      <c r="I63" s="217"/>
    </row>
    <row r="64" spans="1:11" s="239" customFormat="1" x14ac:dyDescent="0.2">
      <c r="A64" s="240"/>
      <c r="C64" s="234"/>
      <c r="D64" s="241"/>
      <c r="E64" s="234"/>
      <c r="F64" s="241"/>
      <c r="G64" s="234"/>
      <c r="H64" s="241"/>
      <c r="I64" s="217"/>
    </row>
    <row r="65" spans="1:9" s="239" customFormat="1" x14ac:dyDescent="0.2">
      <c r="A65" s="240"/>
      <c r="C65" s="234"/>
      <c r="D65" s="241"/>
      <c r="E65" s="234"/>
      <c r="F65" s="241"/>
      <c r="G65" s="234"/>
      <c r="H65" s="241"/>
      <c r="I65" s="217"/>
    </row>
    <row r="66" spans="1:9" s="239" customFormat="1" x14ac:dyDescent="0.2">
      <c r="A66" s="240"/>
      <c r="C66" s="234"/>
      <c r="D66" s="241"/>
      <c r="E66" s="234"/>
      <c r="F66" s="241"/>
      <c r="G66" s="234"/>
      <c r="H66" s="241"/>
      <c r="I66" s="217"/>
    </row>
    <row r="67" spans="1:9" s="239" customFormat="1" x14ac:dyDescent="0.2">
      <c r="A67" s="240"/>
      <c r="C67" s="234"/>
      <c r="D67" s="241"/>
      <c r="E67" s="234"/>
      <c r="F67" s="241"/>
      <c r="G67" s="234"/>
      <c r="H67" s="241"/>
      <c r="I67" s="217"/>
    </row>
    <row r="68" spans="1:9" s="239" customFormat="1" x14ac:dyDescent="0.2">
      <c r="A68" s="240"/>
      <c r="C68" s="234"/>
      <c r="D68" s="241"/>
      <c r="E68" s="234"/>
      <c r="F68" s="241"/>
      <c r="G68" s="234"/>
      <c r="H68" s="241"/>
      <c r="I68" s="217"/>
    </row>
    <row r="69" spans="1:9" s="239" customFormat="1" x14ac:dyDescent="0.2">
      <c r="A69" s="240"/>
      <c r="C69" s="234"/>
      <c r="D69" s="241"/>
      <c r="E69" s="234"/>
      <c r="F69" s="241"/>
      <c r="G69" s="234"/>
      <c r="H69" s="241"/>
      <c r="I69" s="217"/>
    </row>
    <row r="70" spans="1:9" s="239" customFormat="1" x14ac:dyDescent="0.2">
      <c r="A70" s="240"/>
      <c r="C70" s="234"/>
      <c r="D70" s="241"/>
      <c r="E70" s="234"/>
      <c r="F70" s="241"/>
      <c r="G70" s="234"/>
      <c r="H70" s="241"/>
      <c r="I70" s="217"/>
    </row>
    <row r="71" spans="1:9" s="239" customFormat="1" x14ac:dyDescent="0.2">
      <c r="A71" s="240"/>
      <c r="C71" s="234"/>
      <c r="D71" s="241"/>
      <c r="E71" s="234"/>
      <c r="F71" s="241"/>
      <c r="G71" s="234"/>
      <c r="H71" s="241"/>
      <c r="I71" s="217"/>
    </row>
    <row r="72" spans="1:9" s="239" customFormat="1" x14ac:dyDescent="0.2">
      <c r="A72" s="240"/>
      <c r="C72" s="234"/>
      <c r="D72" s="241"/>
      <c r="E72" s="234"/>
      <c r="F72" s="241"/>
      <c r="G72" s="234"/>
      <c r="H72" s="241"/>
      <c r="I72" s="217"/>
    </row>
    <row r="73" spans="1:9" s="239" customFormat="1" x14ac:dyDescent="0.2">
      <c r="A73" s="240"/>
      <c r="C73" s="234"/>
      <c r="D73" s="241"/>
      <c r="E73" s="234"/>
      <c r="F73" s="241"/>
      <c r="G73" s="234"/>
      <c r="H73" s="241"/>
      <c r="I73" s="217"/>
    </row>
    <row r="74" spans="1:9" s="239" customFormat="1" x14ac:dyDescent="0.2">
      <c r="A74" s="240"/>
      <c r="C74" s="234"/>
      <c r="D74" s="241"/>
      <c r="E74" s="234"/>
      <c r="F74" s="241"/>
      <c r="G74" s="234"/>
      <c r="H74" s="241"/>
      <c r="I74" s="217"/>
    </row>
    <row r="75" spans="1:9" s="239" customFormat="1" x14ac:dyDescent="0.2">
      <c r="A75" s="240"/>
      <c r="C75" s="234"/>
      <c r="D75" s="241"/>
      <c r="E75" s="234"/>
      <c r="F75" s="241"/>
      <c r="G75" s="234"/>
      <c r="H75" s="241"/>
      <c r="I75" s="217"/>
    </row>
    <row r="76" spans="1:9" s="239" customFormat="1" x14ac:dyDescent="0.2">
      <c r="A76" s="240"/>
      <c r="C76" s="234"/>
      <c r="D76" s="241"/>
      <c r="E76" s="234"/>
      <c r="F76" s="241"/>
      <c r="G76" s="234"/>
      <c r="H76" s="241"/>
      <c r="I76" s="217"/>
    </row>
    <row r="77" spans="1:9" s="239" customFormat="1" x14ac:dyDescent="0.2">
      <c r="A77" s="240"/>
      <c r="C77" s="234"/>
      <c r="D77" s="241"/>
      <c r="E77" s="234"/>
      <c r="F77" s="241"/>
      <c r="G77" s="234"/>
      <c r="H77" s="241"/>
      <c r="I77" s="217"/>
    </row>
    <row r="78" spans="1:9" s="239" customFormat="1" x14ac:dyDescent="0.2">
      <c r="A78" s="240"/>
      <c r="C78" s="234"/>
      <c r="D78" s="241"/>
      <c r="E78" s="234"/>
      <c r="F78" s="241"/>
      <c r="G78" s="234"/>
      <c r="H78" s="241"/>
      <c r="I78" s="217"/>
    </row>
    <row r="79" spans="1:9" s="239" customFormat="1" x14ac:dyDescent="0.2">
      <c r="A79" s="240"/>
      <c r="C79" s="234"/>
      <c r="D79" s="241"/>
      <c r="E79" s="234"/>
      <c r="F79" s="241"/>
      <c r="G79" s="234"/>
      <c r="H79" s="241"/>
      <c r="I79" s="217"/>
    </row>
    <row r="80" spans="1:9" s="239" customFormat="1" x14ac:dyDescent="0.2">
      <c r="A80" s="240"/>
      <c r="C80" s="234"/>
      <c r="D80" s="241"/>
      <c r="E80" s="234"/>
      <c r="F80" s="241"/>
      <c r="G80" s="234"/>
      <c r="H80" s="241"/>
      <c r="I80" s="217"/>
    </row>
    <row r="81" spans="1:9" s="239" customFormat="1" x14ac:dyDescent="0.2">
      <c r="A81" s="240"/>
      <c r="C81" s="234"/>
      <c r="D81" s="241"/>
      <c r="E81" s="234"/>
      <c r="F81" s="241"/>
      <c r="G81" s="234"/>
      <c r="H81" s="241"/>
      <c r="I81" s="217"/>
    </row>
    <row r="82" spans="1:9" s="239" customFormat="1" x14ac:dyDescent="0.2">
      <c r="A82" s="240"/>
      <c r="C82" s="234"/>
      <c r="D82" s="241"/>
      <c r="E82" s="234"/>
      <c r="F82" s="241"/>
      <c r="G82" s="234"/>
      <c r="H82" s="241"/>
      <c r="I82" s="217"/>
    </row>
    <row r="83" spans="1:9" s="239" customFormat="1" x14ac:dyDescent="0.2">
      <c r="A83" s="240"/>
      <c r="C83" s="234"/>
      <c r="D83" s="241"/>
      <c r="E83" s="234"/>
      <c r="F83" s="241"/>
      <c r="G83" s="234"/>
      <c r="H83" s="241"/>
      <c r="I83" s="217"/>
    </row>
    <row r="84" spans="1:9" s="239" customFormat="1" x14ac:dyDescent="0.2">
      <c r="A84" s="240"/>
      <c r="C84" s="234"/>
      <c r="D84" s="241"/>
      <c r="E84" s="234"/>
      <c r="F84" s="241"/>
      <c r="G84" s="234"/>
      <c r="H84" s="241"/>
      <c r="I84" s="217"/>
    </row>
    <row r="85" spans="1:9" s="239" customFormat="1" x14ac:dyDescent="0.2">
      <c r="A85" s="240"/>
      <c r="C85" s="234"/>
      <c r="D85" s="241"/>
      <c r="E85" s="234"/>
      <c r="F85" s="241"/>
      <c r="G85" s="234"/>
      <c r="H85" s="241"/>
      <c r="I85" s="217"/>
    </row>
    <row r="86" spans="1:9" s="239" customFormat="1" x14ac:dyDescent="0.2">
      <c r="A86" s="240"/>
      <c r="C86" s="234"/>
      <c r="D86" s="241"/>
      <c r="E86" s="234"/>
      <c r="F86" s="241"/>
      <c r="G86" s="234"/>
      <c r="H86" s="241"/>
      <c r="I86" s="217"/>
    </row>
    <row r="87" spans="1:9" s="239" customFormat="1" x14ac:dyDescent="0.2">
      <c r="A87" s="240"/>
      <c r="C87" s="234"/>
      <c r="D87" s="241"/>
      <c r="E87" s="234"/>
      <c r="F87" s="241"/>
      <c r="G87" s="234"/>
      <c r="H87" s="241"/>
      <c r="I87" s="217"/>
    </row>
    <row r="88" spans="1:9" s="239" customFormat="1" x14ac:dyDescent="0.2">
      <c r="A88" s="240"/>
      <c r="C88" s="234"/>
      <c r="D88" s="241"/>
      <c r="E88" s="234"/>
      <c r="F88" s="241"/>
      <c r="G88" s="234"/>
      <c r="H88" s="241"/>
      <c r="I88" s="217"/>
    </row>
    <row r="89" spans="1:9" s="239" customFormat="1" x14ac:dyDescent="0.2">
      <c r="A89" s="240"/>
      <c r="C89" s="234"/>
      <c r="D89" s="241"/>
      <c r="E89" s="234"/>
      <c r="F89" s="241"/>
      <c r="G89" s="234"/>
      <c r="H89" s="241"/>
      <c r="I89" s="217"/>
    </row>
    <row r="90" spans="1:9" s="239" customFormat="1" x14ac:dyDescent="0.2">
      <c r="A90" s="240"/>
      <c r="C90" s="234"/>
      <c r="D90" s="241"/>
      <c r="E90" s="234"/>
      <c r="F90" s="241"/>
      <c r="G90" s="234"/>
      <c r="H90" s="241"/>
      <c r="I90" s="217"/>
    </row>
    <row r="91" spans="1:9" s="239" customFormat="1" x14ac:dyDescent="0.2">
      <c r="A91" s="240"/>
      <c r="C91" s="234"/>
      <c r="D91" s="241"/>
      <c r="E91" s="234"/>
      <c r="F91" s="241"/>
      <c r="G91" s="234"/>
      <c r="H91" s="241"/>
      <c r="I91" s="217"/>
    </row>
    <row r="92" spans="1:9" x14ac:dyDescent="0.2">
      <c r="B92" s="239"/>
      <c r="C92" s="234"/>
      <c r="D92" s="241"/>
      <c r="E92" s="234"/>
      <c r="F92" s="241"/>
      <c r="G92" s="234"/>
      <c r="H92" s="241"/>
    </row>
    <row r="93" spans="1:9" x14ac:dyDescent="0.2">
      <c r="B93" s="239"/>
      <c r="C93" s="234"/>
      <c r="D93" s="241"/>
      <c r="E93" s="234"/>
      <c r="F93" s="241"/>
      <c r="G93" s="234"/>
      <c r="H93" s="241"/>
    </row>
    <row r="94" spans="1:9" x14ac:dyDescent="0.2">
      <c r="B94" s="242"/>
      <c r="C94" s="237"/>
      <c r="D94" s="243"/>
      <c r="E94" s="237"/>
      <c r="F94" s="243"/>
      <c r="G94" s="237"/>
      <c r="H94" s="243"/>
    </row>
    <row r="95" spans="1:9" x14ac:dyDescent="0.2">
      <c r="B95" s="242"/>
      <c r="C95" s="237"/>
      <c r="D95" s="243"/>
      <c r="E95" s="237"/>
      <c r="F95" s="243"/>
      <c r="G95" s="237"/>
      <c r="H95" s="243"/>
    </row>
    <row r="96" spans="1:9" x14ac:dyDescent="0.2">
      <c r="B96" s="242"/>
      <c r="C96" s="237"/>
      <c r="D96" s="243"/>
      <c r="E96" s="237"/>
      <c r="F96" s="243"/>
      <c r="G96" s="237"/>
      <c r="H96" s="243"/>
    </row>
    <row r="97" spans="2:8" x14ac:dyDescent="0.2">
      <c r="B97" s="242"/>
      <c r="C97" s="237"/>
      <c r="D97" s="243"/>
      <c r="E97" s="237"/>
      <c r="F97" s="243"/>
      <c r="G97" s="237"/>
      <c r="H97" s="243"/>
    </row>
    <row r="98" spans="2:8" x14ac:dyDescent="0.2">
      <c r="B98" s="242"/>
      <c r="C98" s="237"/>
      <c r="D98" s="243"/>
      <c r="E98" s="237"/>
      <c r="F98" s="243"/>
      <c r="G98" s="237"/>
      <c r="H98" s="243"/>
    </row>
    <row r="99" spans="2:8" x14ac:dyDescent="0.2">
      <c r="B99" s="242"/>
      <c r="C99" s="237"/>
      <c r="D99" s="243"/>
      <c r="E99" s="237"/>
      <c r="F99" s="243"/>
      <c r="G99" s="237"/>
      <c r="H99" s="243"/>
    </row>
    <row r="100" spans="2:8" x14ac:dyDescent="0.2">
      <c r="B100" s="242"/>
      <c r="C100" s="237"/>
      <c r="D100" s="243"/>
      <c r="E100" s="237"/>
      <c r="F100" s="243"/>
      <c r="G100" s="237"/>
      <c r="H100" s="243"/>
    </row>
    <row r="101" spans="2:8" x14ac:dyDescent="0.2">
      <c r="B101" s="242"/>
      <c r="C101" s="237"/>
      <c r="D101" s="243"/>
      <c r="E101" s="237"/>
      <c r="F101" s="243"/>
      <c r="G101" s="237"/>
      <c r="H101" s="243"/>
    </row>
    <row r="102" spans="2:8" x14ac:dyDescent="0.2">
      <c r="B102" s="242"/>
      <c r="C102" s="237"/>
      <c r="D102" s="243"/>
      <c r="E102" s="237"/>
      <c r="F102" s="243"/>
      <c r="G102" s="237"/>
      <c r="H102" s="243"/>
    </row>
    <row r="103" spans="2:8" x14ac:dyDescent="0.2">
      <c r="B103" s="242"/>
      <c r="C103" s="237"/>
      <c r="D103" s="243"/>
      <c r="E103" s="237"/>
      <c r="F103" s="243"/>
      <c r="G103" s="237"/>
      <c r="H103" s="243"/>
    </row>
    <row r="104" spans="2:8" x14ac:dyDescent="0.2">
      <c r="B104" s="242"/>
      <c r="C104" s="237"/>
      <c r="D104" s="243"/>
      <c r="E104" s="237"/>
      <c r="F104" s="243"/>
      <c r="G104" s="237"/>
      <c r="H104" s="243"/>
    </row>
    <row r="105" spans="2:8" x14ac:dyDescent="0.2">
      <c r="B105" s="242"/>
      <c r="C105" s="237"/>
      <c r="D105" s="243"/>
      <c r="E105" s="237"/>
      <c r="F105" s="243"/>
      <c r="G105" s="237"/>
      <c r="H105" s="243"/>
    </row>
    <row r="106" spans="2:8" x14ac:dyDescent="0.2">
      <c r="B106" s="242"/>
      <c r="C106" s="237"/>
      <c r="D106" s="243"/>
      <c r="E106" s="237"/>
      <c r="F106" s="243"/>
      <c r="G106" s="237"/>
      <c r="H106" s="243"/>
    </row>
    <row r="107" spans="2:8" x14ac:dyDescent="0.2">
      <c r="B107" s="242"/>
      <c r="C107" s="237"/>
      <c r="D107" s="243"/>
      <c r="E107" s="237"/>
      <c r="F107" s="243"/>
      <c r="G107" s="237"/>
      <c r="H107" s="243"/>
    </row>
    <row r="108" spans="2:8" x14ac:dyDescent="0.2">
      <c r="B108" s="242"/>
      <c r="C108" s="237"/>
      <c r="D108" s="243"/>
      <c r="E108" s="237"/>
      <c r="F108" s="243"/>
      <c r="G108" s="237"/>
      <c r="H108" s="243"/>
    </row>
    <row r="109" spans="2:8" x14ac:dyDescent="0.2">
      <c r="B109" s="242"/>
      <c r="C109" s="237"/>
      <c r="D109" s="243"/>
      <c r="E109" s="237"/>
      <c r="F109" s="243"/>
      <c r="G109" s="237"/>
      <c r="H109" s="243"/>
    </row>
    <row r="110" spans="2:8" x14ac:dyDescent="0.2">
      <c r="B110" s="242"/>
      <c r="C110" s="237"/>
      <c r="D110" s="243"/>
      <c r="E110" s="237"/>
      <c r="F110" s="243"/>
      <c r="G110" s="237"/>
      <c r="H110" s="243"/>
    </row>
    <row r="111" spans="2:8" x14ac:dyDescent="0.2">
      <c r="B111" s="242"/>
      <c r="C111" s="237"/>
      <c r="D111" s="243"/>
      <c r="E111" s="237"/>
      <c r="F111" s="243"/>
      <c r="G111" s="237"/>
      <c r="H111" s="243"/>
    </row>
    <row r="112" spans="2:8" x14ac:dyDescent="0.2">
      <c r="B112" s="242"/>
      <c r="C112" s="237"/>
      <c r="D112" s="243"/>
      <c r="E112" s="237"/>
      <c r="F112" s="243"/>
      <c r="G112" s="237"/>
      <c r="H112" s="243"/>
    </row>
    <row r="113" spans="2:8" x14ac:dyDescent="0.2">
      <c r="B113" s="242"/>
      <c r="C113" s="237"/>
      <c r="D113" s="243"/>
      <c r="E113" s="237"/>
      <c r="F113" s="243"/>
      <c r="G113" s="237"/>
      <c r="H113" s="243"/>
    </row>
    <row r="114" spans="2:8" x14ac:dyDescent="0.2">
      <c r="B114" s="242"/>
      <c r="C114" s="237"/>
      <c r="D114" s="243"/>
      <c r="E114" s="237"/>
      <c r="F114" s="243"/>
      <c r="G114" s="237"/>
      <c r="H114" s="243"/>
    </row>
    <row r="115" spans="2:8" x14ac:dyDescent="0.2">
      <c r="B115" s="242"/>
      <c r="C115" s="237"/>
      <c r="D115" s="243"/>
      <c r="E115" s="237"/>
      <c r="F115" s="243"/>
      <c r="G115" s="237"/>
      <c r="H115" s="243"/>
    </row>
    <row r="116" spans="2:8" x14ac:dyDescent="0.2">
      <c r="B116" s="242"/>
      <c r="C116" s="237"/>
      <c r="D116" s="243"/>
      <c r="E116" s="237"/>
      <c r="F116" s="243"/>
      <c r="G116" s="237"/>
      <c r="H116" s="243"/>
    </row>
    <row r="117" spans="2:8" x14ac:dyDescent="0.2">
      <c r="B117" s="242"/>
      <c r="C117" s="237"/>
      <c r="D117" s="243"/>
      <c r="E117" s="237"/>
      <c r="F117" s="243"/>
      <c r="G117" s="237"/>
      <c r="H117" s="243"/>
    </row>
    <row r="118" spans="2:8" x14ac:dyDescent="0.2">
      <c r="B118" s="242"/>
      <c r="C118" s="237"/>
      <c r="D118" s="243"/>
      <c r="E118" s="237"/>
      <c r="F118" s="243"/>
      <c r="G118" s="237"/>
      <c r="H118" s="243"/>
    </row>
    <row r="119" spans="2:8" x14ac:dyDescent="0.2">
      <c r="B119" s="242"/>
      <c r="C119" s="237"/>
      <c r="D119" s="243"/>
      <c r="E119" s="237"/>
      <c r="F119" s="243"/>
      <c r="G119" s="237"/>
      <c r="H119" s="243"/>
    </row>
    <row r="120" spans="2:8" x14ac:dyDescent="0.2">
      <c r="B120" s="242"/>
      <c r="C120" s="237"/>
      <c r="D120" s="243"/>
      <c r="E120" s="237"/>
      <c r="F120" s="243"/>
      <c r="G120" s="237"/>
      <c r="H120" s="243"/>
    </row>
    <row r="121" spans="2:8" x14ac:dyDescent="0.2">
      <c r="B121" s="242"/>
      <c r="C121" s="237"/>
      <c r="D121" s="243"/>
      <c r="E121" s="237"/>
      <c r="F121" s="243"/>
      <c r="G121" s="237"/>
      <c r="H121" s="243"/>
    </row>
    <row r="122" spans="2:8" x14ac:dyDescent="0.2">
      <c r="B122" s="242"/>
      <c r="C122" s="237"/>
      <c r="D122" s="243"/>
      <c r="E122" s="237"/>
      <c r="F122" s="243"/>
      <c r="G122" s="237"/>
      <c r="H122" s="243"/>
    </row>
    <row r="123" spans="2:8" x14ac:dyDescent="0.2">
      <c r="B123" s="242"/>
      <c r="C123" s="237"/>
      <c r="D123" s="243"/>
      <c r="E123" s="237"/>
      <c r="F123" s="243"/>
      <c r="G123" s="237"/>
      <c r="H123" s="243"/>
    </row>
    <row r="124" spans="2:8" x14ac:dyDescent="0.2">
      <c r="B124" s="242"/>
      <c r="C124" s="237"/>
      <c r="D124" s="243"/>
      <c r="E124" s="237"/>
      <c r="F124" s="243"/>
      <c r="G124" s="237"/>
      <c r="H124" s="243"/>
    </row>
    <row r="125" spans="2:8" x14ac:dyDescent="0.2">
      <c r="B125" s="242"/>
      <c r="C125" s="237"/>
      <c r="D125" s="243"/>
      <c r="E125" s="237"/>
      <c r="F125" s="243"/>
      <c r="G125" s="237"/>
      <c r="H125" s="243"/>
    </row>
    <row r="126" spans="2:8" x14ac:dyDescent="0.2">
      <c r="B126" s="242"/>
      <c r="C126" s="237"/>
      <c r="D126" s="243"/>
      <c r="E126" s="237"/>
      <c r="F126" s="243"/>
      <c r="G126" s="237"/>
      <c r="H126" s="243"/>
    </row>
    <row r="127" spans="2:8" x14ac:dyDescent="0.2">
      <c r="B127" s="242"/>
      <c r="C127" s="237"/>
      <c r="D127" s="243"/>
      <c r="E127" s="237"/>
      <c r="F127" s="243"/>
      <c r="G127" s="237"/>
      <c r="H127" s="243"/>
    </row>
    <row r="128" spans="2:8" x14ac:dyDescent="0.2">
      <c r="B128" s="242"/>
      <c r="C128" s="237"/>
      <c r="D128" s="243"/>
      <c r="E128" s="237"/>
      <c r="F128" s="243"/>
      <c r="G128" s="237"/>
      <c r="H128" s="243"/>
    </row>
    <row r="129" spans="2:8" x14ac:dyDescent="0.2">
      <c r="B129" s="242"/>
      <c r="C129" s="237"/>
      <c r="D129" s="243"/>
      <c r="E129" s="237"/>
      <c r="F129" s="243"/>
      <c r="G129" s="237"/>
      <c r="H129" s="243"/>
    </row>
    <row r="130" spans="2:8" x14ac:dyDescent="0.2">
      <c r="B130" s="242"/>
      <c r="C130" s="237"/>
      <c r="D130" s="243"/>
      <c r="E130" s="237"/>
      <c r="F130" s="243"/>
      <c r="G130" s="237"/>
      <c r="H130" s="243"/>
    </row>
    <row r="131" spans="2:8" x14ac:dyDescent="0.2">
      <c r="B131" s="242"/>
      <c r="C131" s="237"/>
      <c r="D131" s="243"/>
      <c r="E131" s="237"/>
      <c r="F131" s="243"/>
      <c r="G131" s="237"/>
      <c r="H131" s="243"/>
    </row>
    <row r="132" spans="2:8" x14ac:dyDescent="0.2">
      <c r="B132" s="242"/>
      <c r="C132" s="237"/>
      <c r="D132" s="243"/>
      <c r="E132" s="237"/>
      <c r="F132" s="243"/>
      <c r="G132" s="237"/>
      <c r="H132" s="243"/>
    </row>
    <row r="133" spans="2:8" x14ac:dyDescent="0.2">
      <c r="B133" s="242"/>
      <c r="C133" s="237"/>
      <c r="D133" s="243"/>
      <c r="E133" s="237"/>
      <c r="F133" s="243"/>
      <c r="G133" s="237"/>
      <c r="H133" s="243"/>
    </row>
    <row r="134" spans="2:8" x14ac:dyDescent="0.2">
      <c r="B134" s="242"/>
      <c r="C134" s="237"/>
      <c r="D134" s="243"/>
      <c r="E134" s="237"/>
      <c r="F134" s="243"/>
      <c r="G134" s="237"/>
      <c r="H134" s="243"/>
    </row>
    <row r="135" spans="2:8" x14ac:dyDescent="0.2">
      <c r="B135" s="242"/>
      <c r="C135" s="237"/>
      <c r="D135" s="243"/>
      <c r="E135" s="237"/>
      <c r="F135" s="243"/>
      <c r="G135" s="237"/>
      <c r="H135" s="243"/>
    </row>
    <row r="136" spans="2:8" x14ac:dyDescent="0.2">
      <c r="B136" s="242"/>
      <c r="C136" s="237"/>
      <c r="D136" s="243"/>
      <c r="E136" s="237"/>
      <c r="F136" s="243"/>
      <c r="G136" s="237"/>
      <c r="H136" s="243"/>
    </row>
    <row r="137" spans="2:8" x14ac:dyDescent="0.2">
      <c r="B137" s="242"/>
      <c r="C137" s="237"/>
      <c r="D137" s="243"/>
      <c r="E137" s="237"/>
      <c r="F137" s="243"/>
      <c r="G137" s="237"/>
      <c r="H137" s="243"/>
    </row>
    <row r="138" spans="2:8" x14ac:dyDescent="0.2">
      <c r="B138" s="242"/>
      <c r="C138" s="237"/>
      <c r="D138" s="243"/>
      <c r="E138" s="237"/>
      <c r="F138" s="243"/>
      <c r="G138" s="237"/>
      <c r="H138" s="243"/>
    </row>
    <row r="139" spans="2:8" x14ac:dyDescent="0.2">
      <c r="B139" s="242"/>
      <c r="C139" s="237"/>
      <c r="D139" s="243"/>
      <c r="E139" s="237"/>
      <c r="F139" s="243"/>
      <c r="G139" s="237"/>
      <c r="H139" s="243"/>
    </row>
    <row r="140" spans="2:8" x14ac:dyDescent="0.2">
      <c r="B140" s="242"/>
      <c r="C140" s="237"/>
      <c r="D140" s="243"/>
      <c r="E140" s="237"/>
      <c r="F140" s="243"/>
      <c r="G140" s="237"/>
      <c r="H140" s="243"/>
    </row>
    <row r="141" spans="2:8" x14ac:dyDescent="0.2">
      <c r="B141" s="242"/>
      <c r="C141" s="237"/>
      <c r="D141" s="243"/>
      <c r="E141" s="237"/>
      <c r="F141" s="243"/>
      <c r="G141" s="237"/>
      <c r="H141" s="243"/>
    </row>
    <row r="142" spans="2:8" x14ac:dyDescent="0.2">
      <c r="B142" s="242"/>
      <c r="C142" s="237"/>
      <c r="D142" s="243"/>
      <c r="E142" s="237"/>
      <c r="F142" s="243"/>
      <c r="G142" s="237"/>
      <c r="H142" s="243"/>
    </row>
    <row r="143" spans="2:8" x14ac:dyDescent="0.2">
      <c r="B143" s="242"/>
      <c r="C143" s="237"/>
      <c r="D143" s="243"/>
      <c r="E143" s="237"/>
      <c r="F143" s="243"/>
      <c r="G143" s="237"/>
      <c r="H143" s="243"/>
    </row>
    <row r="144" spans="2:8" x14ac:dyDescent="0.2">
      <c r="B144" s="242"/>
      <c r="C144" s="237"/>
      <c r="D144" s="243"/>
      <c r="E144" s="237"/>
      <c r="F144" s="243"/>
      <c r="G144" s="237"/>
      <c r="H144" s="243"/>
    </row>
    <row r="145" spans="2:8" x14ac:dyDescent="0.2">
      <c r="B145" s="242"/>
      <c r="C145" s="237"/>
      <c r="D145" s="243"/>
      <c r="E145" s="237"/>
      <c r="F145" s="243"/>
      <c r="G145" s="237"/>
      <c r="H145" s="243"/>
    </row>
    <row r="146" spans="2:8" x14ac:dyDescent="0.2">
      <c r="B146" s="242"/>
      <c r="C146" s="237"/>
      <c r="D146" s="243"/>
      <c r="E146" s="237"/>
      <c r="F146" s="243"/>
      <c r="G146" s="237"/>
      <c r="H146" s="243"/>
    </row>
    <row r="147" spans="2:8" x14ac:dyDescent="0.2">
      <c r="B147" s="242"/>
      <c r="C147" s="237"/>
      <c r="D147" s="243"/>
      <c r="E147" s="237"/>
      <c r="F147" s="243"/>
      <c r="G147" s="237"/>
      <c r="H147" s="243"/>
    </row>
    <row r="148" spans="2:8" x14ac:dyDescent="0.2">
      <c r="B148" s="242"/>
      <c r="C148" s="237"/>
      <c r="D148" s="243"/>
      <c r="E148" s="237"/>
      <c r="F148" s="243"/>
      <c r="G148" s="237"/>
      <c r="H148" s="243"/>
    </row>
    <row r="149" spans="2:8" x14ac:dyDescent="0.2">
      <c r="B149" s="242"/>
      <c r="C149" s="237"/>
      <c r="D149" s="243"/>
      <c r="E149" s="237"/>
      <c r="F149" s="243"/>
      <c r="G149" s="237"/>
      <c r="H149" s="243"/>
    </row>
    <row r="150" spans="2:8" x14ac:dyDescent="0.2">
      <c r="B150" s="242"/>
      <c r="C150" s="237"/>
      <c r="D150" s="243"/>
      <c r="E150" s="237"/>
      <c r="F150" s="243"/>
      <c r="G150" s="237"/>
      <c r="H150" s="243"/>
    </row>
    <row r="151" spans="2:8" x14ac:dyDescent="0.2">
      <c r="B151" s="242"/>
      <c r="C151" s="237"/>
      <c r="D151" s="243"/>
      <c r="E151" s="237"/>
      <c r="F151" s="243"/>
      <c r="G151" s="237"/>
      <c r="H151" s="243"/>
    </row>
    <row r="152" spans="2:8" x14ac:dyDescent="0.2">
      <c r="B152" s="242"/>
      <c r="C152" s="237"/>
      <c r="D152" s="243"/>
      <c r="E152" s="237"/>
      <c r="F152" s="243"/>
      <c r="G152" s="237"/>
      <c r="H152" s="243"/>
    </row>
    <row r="153" spans="2:8" x14ac:dyDescent="0.2">
      <c r="B153" s="242"/>
      <c r="C153" s="237"/>
      <c r="D153" s="243"/>
      <c r="E153" s="237"/>
      <c r="F153" s="243"/>
      <c r="G153" s="237"/>
      <c r="H153" s="243"/>
    </row>
    <row r="154" spans="2:8" x14ac:dyDescent="0.2">
      <c r="B154" s="242"/>
      <c r="C154" s="237"/>
      <c r="D154" s="243"/>
      <c r="E154" s="237"/>
      <c r="F154" s="243"/>
      <c r="G154" s="237"/>
      <c r="H154" s="243"/>
    </row>
    <row r="155" spans="2:8" x14ac:dyDescent="0.2">
      <c r="B155" s="242"/>
      <c r="C155" s="237"/>
      <c r="D155" s="243"/>
      <c r="E155" s="237"/>
      <c r="F155" s="243"/>
      <c r="G155" s="237"/>
      <c r="H155" s="243"/>
    </row>
    <row r="156" spans="2:8" x14ac:dyDescent="0.2">
      <c r="B156" s="242"/>
      <c r="C156" s="237"/>
      <c r="D156" s="243"/>
      <c r="E156" s="237"/>
      <c r="F156" s="243"/>
      <c r="G156" s="237"/>
      <c r="H156" s="243"/>
    </row>
    <row r="157" spans="2:8" x14ac:dyDescent="0.2">
      <c r="B157" s="242"/>
      <c r="C157" s="237"/>
      <c r="D157" s="243"/>
      <c r="E157" s="237"/>
      <c r="F157" s="243"/>
      <c r="G157" s="237"/>
      <c r="H157" s="243"/>
    </row>
    <row r="158" spans="2:8" x14ac:dyDescent="0.2">
      <c r="B158" s="242"/>
      <c r="C158" s="237"/>
      <c r="D158" s="243"/>
      <c r="E158" s="237"/>
      <c r="F158" s="243"/>
      <c r="G158" s="237"/>
      <c r="H158" s="243"/>
    </row>
    <row r="159" spans="2:8" x14ac:dyDescent="0.2">
      <c r="B159" s="242"/>
      <c r="C159" s="237"/>
      <c r="D159" s="243"/>
      <c r="E159" s="237"/>
      <c r="F159" s="243"/>
      <c r="G159" s="237"/>
      <c r="H159" s="243"/>
    </row>
    <row r="160" spans="2:8" x14ac:dyDescent="0.2">
      <c r="B160" s="242"/>
      <c r="C160" s="237"/>
      <c r="D160" s="243"/>
      <c r="E160" s="237"/>
      <c r="F160" s="243"/>
      <c r="G160" s="237"/>
      <c r="H160" s="243"/>
    </row>
    <row r="161" spans="2:8" x14ac:dyDescent="0.2">
      <c r="B161" s="242"/>
      <c r="C161" s="237"/>
      <c r="D161" s="243"/>
      <c r="E161" s="237"/>
      <c r="F161" s="243"/>
      <c r="G161" s="237"/>
      <c r="H161" s="243"/>
    </row>
    <row r="162" spans="2:8" x14ac:dyDescent="0.2">
      <c r="B162" s="242"/>
      <c r="C162" s="237"/>
      <c r="D162" s="243"/>
      <c r="E162" s="237"/>
      <c r="F162" s="243"/>
      <c r="G162" s="237"/>
      <c r="H162" s="243"/>
    </row>
    <row r="163" spans="2:8" x14ac:dyDescent="0.2">
      <c r="B163" s="242"/>
      <c r="C163" s="237"/>
      <c r="D163" s="243"/>
      <c r="E163" s="237"/>
      <c r="F163" s="243"/>
      <c r="G163" s="237"/>
      <c r="H163" s="243"/>
    </row>
    <row r="164" spans="2:8" x14ac:dyDescent="0.2">
      <c r="B164" s="242"/>
      <c r="C164" s="237"/>
      <c r="D164" s="243"/>
      <c r="E164" s="237"/>
      <c r="F164" s="243"/>
      <c r="G164" s="237"/>
      <c r="H164" s="243"/>
    </row>
    <row r="165" spans="2:8" x14ac:dyDescent="0.2">
      <c r="B165" s="242"/>
      <c r="C165" s="237"/>
      <c r="D165" s="243"/>
      <c r="E165" s="237"/>
      <c r="F165" s="243"/>
      <c r="G165" s="237"/>
      <c r="H165" s="243"/>
    </row>
    <row r="166" spans="2:8" x14ac:dyDescent="0.2">
      <c r="B166" s="242"/>
      <c r="C166" s="237"/>
      <c r="D166" s="243"/>
      <c r="E166" s="237"/>
      <c r="F166" s="243"/>
      <c r="G166" s="237"/>
      <c r="H166" s="243"/>
    </row>
    <row r="167" spans="2:8" x14ac:dyDescent="0.2">
      <c r="B167" s="242"/>
      <c r="C167" s="237"/>
      <c r="D167" s="243"/>
      <c r="E167" s="237"/>
      <c r="F167" s="243"/>
      <c r="G167" s="237"/>
      <c r="H167" s="243"/>
    </row>
    <row r="168" spans="2:8" x14ac:dyDescent="0.2">
      <c r="B168" s="242"/>
      <c r="C168" s="237"/>
      <c r="D168" s="243"/>
      <c r="E168" s="237"/>
      <c r="F168" s="243"/>
      <c r="G168" s="237"/>
      <c r="H168" s="243"/>
    </row>
    <row r="169" spans="2:8" x14ac:dyDescent="0.2">
      <c r="B169" s="242"/>
      <c r="C169" s="237"/>
      <c r="D169" s="243"/>
      <c r="E169" s="237"/>
      <c r="F169" s="243"/>
      <c r="G169" s="237"/>
      <c r="H169" s="243"/>
    </row>
    <row r="170" spans="2:8" x14ac:dyDescent="0.2">
      <c r="B170" s="242"/>
      <c r="C170" s="237"/>
      <c r="D170" s="243"/>
      <c r="E170" s="237"/>
      <c r="F170" s="243"/>
      <c r="G170" s="237"/>
      <c r="H170" s="243"/>
    </row>
    <row r="171" spans="2:8" x14ac:dyDescent="0.2">
      <c r="B171" s="242"/>
      <c r="C171" s="237"/>
      <c r="D171" s="243"/>
      <c r="E171" s="237"/>
      <c r="F171" s="243"/>
      <c r="G171" s="237"/>
      <c r="H171" s="243"/>
    </row>
    <row r="172" spans="2:8" x14ac:dyDescent="0.2">
      <c r="B172" s="242"/>
      <c r="C172" s="237"/>
      <c r="D172" s="243"/>
      <c r="E172" s="237"/>
      <c r="F172" s="243"/>
      <c r="G172" s="237"/>
      <c r="H172" s="243"/>
    </row>
    <row r="173" spans="2:8" x14ac:dyDescent="0.2">
      <c r="B173" s="242"/>
      <c r="C173" s="237"/>
      <c r="D173" s="243"/>
      <c r="E173" s="237"/>
      <c r="F173" s="243"/>
      <c r="G173" s="237"/>
      <c r="H173" s="243"/>
    </row>
    <row r="174" spans="2:8" x14ac:dyDescent="0.2">
      <c r="B174" s="242"/>
      <c r="C174" s="237"/>
      <c r="D174" s="243"/>
      <c r="E174" s="237"/>
      <c r="F174" s="243"/>
      <c r="G174" s="237"/>
      <c r="H174" s="243"/>
    </row>
    <row r="175" spans="2:8" x14ac:dyDescent="0.2">
      <c r="B175" s="242"/>
      <c r="C175" s="237"/>
      <c r="D175" s="243"/>
      <c r="E175" s="237"/>
      <c r="F175" s="243"/>
      <c r="G175" s="237"/>
      <c r="H175" s="243"/>
    </row>
    <row r="176" spans="2:8" x14ac:dyDescent="0.2">
      <c r="B176" s="242"/>
      <c r="C176" s="237"/>
      <c r="D176" s="243"/>
      <c r="E176" s="237"/>
      <c r="F176" s="243"/>
      <c r="G176" s="237"/>
      <c r="H176" s="243"/>
    </row>
    <row r="177" spans="2:8" x14ac:dyDescent="0.2">
      <c r="B177" s="242"/>
      <c r="C177" s="237"/>
      <c r="D177" s="243"/>
      <c r="E177" s="237"/>
      <c r="F177" s="243"/>
      <c r="G177" s="237"/>
      <c r="H177" s="243"/>
    </row>
    <row r="178" spans="2:8" x14ac:dyDescent="0.2">
      <c r="B178" s="242"/>
      <c r="C178" s="237"/>
      <c r="D178" s="243"/>
      <c r="E178" s="237"/>
      <c r="F178" s="243"/>
      <c r="G178" s="237"/>
      <c r="H178" s="243"/>
    </row>
    <row r="179" spans="2:8" x14ac:dyDescent="0.2">
      <c r="B179" s="242"/>
      <c r="C179" s="237"/>
      <c r="D179" s="243"/>
      <c r="E179" s="237"/>
      <c r="F179" s="243"/>
      <c r="G179" s="237"/>
      <c r="H179" s="243"/>
    </row>
    <row r="180" spans="2:8" x14ac:dyDescent="0.2">
      <c r="B180" s="242"/>
      <c r="C180" s="237"/>
      <c r="D180" s="243"/>
      <c r="E180" s="237"/>
      <c r="F180" s="243"/>
      <c r="G180" s="237"/>
      <c r="H180" s="243"/>
    </row>
    <row r="181" spans="2:8" x14ac:dyDescent="0.2">
      <c r="B181" s="242"/>
      <c r="C181" s="237"/>
      <c r="D181" s="243"/>
      <c r="E181" s="237"/>
      <c r="F181" s="243"/>
      <c r="G181" s="237"/>
      <c r="H181" s="243"/>
    </row>
    <row r="182" spans="2:8" x14ac:dyDescent="0.2">
      <c r="B182" s="242"/>
      <c r="C182" s="237"/>
      <c r="D182" s="243"/>
      <c r="E182" s="237"/>
      <c r="F182" s="243"/>
      <c r="G182" s="237"/>
      <c r="H182" s="243"/>
    </row>
    <row r="183" spans="2:8" x14ac:dyDescent="0.2">
      <c r="B183" s="242"/>
      <c r="C183" s="237"/>
      <c r="D183" s="243"/>
      <c r="E183" s="237"/>
      <c r="F183" s="243"/>
      <c r="G183" s="237"/>
      <c r="H183" s="243"/>
    </row>
    <row r="184" spans="2:8" x14ac:dyDescent="0.2">
      <c r="B184" s="242"/>
      <c r="C184" s="237"/>
      <c r="D184" s="243"/>
      <c r="E184" s="237"/>
      <c r="F184" s="243"/>
      <c r="G184" s="237"/>
      <c r="H184" s="243"/>
    </row>
    <row r="185" spans="2:8" x14ac:dyDescent="0.2">
      <c r="B185" s="242"/>
      <c r="C185" s="237"/>
      <c r="D185" s="243"/>
      <c r="E185" s="237"/>
      <c r="F185" s="243"/>
      <c r="G185" s="237"/>
      <c r="H185" s="243"/>
    </row>
    <row r="186" spans="2:8" x14ac:dyDescent="0.2">
      <c r="B186" s="242"/>
      <c r="C186" s="237"/>
      <c r="D186" s="243"/>
      <c r="E186" s="237"/>
      <c r="F186" s="243"/>
      <c r="G186" s="237"/>
      <c r="H186" s="243"/>
    </row>
    <row r="187" spans="2:8" x14ac:dyDescent="0.2">
      <c r="B187" s="242"/>
      <c r="C187" s="237"/>
      <c r="D187" s="243"/>
      <c r="E187" s="237"/>
      <c r="F187" s="243"/>
      <c r="G187" s="237"/>
      <c r="H187" s="243"/>
    </row>
    <row r="188" spans="2:8" x14ac:dyDescent="0.2">
      <c r="B188" s="242"/>
      <c r="C188" s="237"/>
      <c r="D188" s="243"/>
      <c r="E188" s="237"/>
      <c r="F188" s="243"/>
      <c r="G188" s="237"/>
      <c r="H188" s="243"/>
    </row>
    <row r="189" spans="2:8" x14ac:dyDescent="0.2">
      <c r="B189" s="242"/>
      <c r="C189" s="237"/>
      <c r="D189" s="243"/>
      <c r="E189" s="237"/>
      <c r="F189" s="243"/>
      <c r="G189" s="237"/>
      <c r="H189" s="243"/>
    </row>
    <row r="190" spans="2:8" x14ac:dyDescent="0.2">
      <c r="B190" s="242"/>
      <c r="C190" s="237"/>
      <c r="D190" s="243"/>
      <c r="E190" s="237"/>
      <c r="F190" s="243"/>
      <c r="G190" s="237"/>
      <c r="H190" s="243"/>
    </row>
    <row r="191" spans="2:8" x14ac:dyDescent="0.2">
      <c r="B191" s="242"/>
      <c r="C191" s="237"/>
      <c r="D191" s="243"/>
      <c r="E191" s="237"/>
      <c r="F191" s="243"/>
      <c r="G191" s="237"/>
      <c r="H191" s="243"/>
    </row>
    <row r="192" spans="2:8" x14ac:dyDescent="0.2">
      <c r="B192" s="242"/>
      <c r="C192" s="237"/>
      <c r="D192" s="243"/>
      <c r="E192" s="237"/>
      <c r="F192" s="243"/>
      <c r="G192" s="237"/>
      <c r="H192" s="243"/>
    </row>
    <row r="193" spans="2:8" x14ac:dyDescent="0.2">
      <c r="B193" s="242"/>
      <c r="C193" s="237"/>
      <c r="D193" s="243"/>
      <c r="E193" s="237"/>
      <c r="F193" s="243"/>
      <c r="G193" s="237"/>
      <c r="H193" s="243"/>
    </row>
    <row r="194" spans="2:8" x14ac:dyDescent="0.2">
      <c r="B194" s="242"/>
      <c r="C194" s="237"/>
      <c r="D194" s="243"/>
      <c r="E194" s="237"/>
      <c r="F194" s="243"/>
      <c r="G194" s="237"/>
      <c r="H194" s="243"/>
    </row>
    <row r="195" spans="2:8" x14ac:dyDescent="0.2">
      <c r="B195" s="242"/>
      <c r="C195" s="237"/>
      <c r="D195" s="243"/>
      <c r="E195" s="237"/>
      <c r="F195" s="243"/>
      <c r="G195" s="237"/>
      <c r="H195" s="243"/>
    </row>
    <row r="196" spans="2:8" x14ac:dyDescent="0.2">
      <c r="B196" s="242"/>
      <c r="C196" s="237"/>
      <c r="D196" s="243"/>
      <c r="E196" s="237"/>
      <c r="F196" s="243"/>
      <c r="G196" s="237"/>
      <c r="H196" s="243"/>
    </row>
    <row r="197" spans="2:8" x14ac:dyDescent="0.2">
      <c r="B197" s="242"/>
      <c r="C197" s="237"/>
      <c r="D197" s="243"/>
      <c r="E197" s="237"/>
      <c r="F197" s="243"/>
      <c r="G197" s="237"/>
      <c r="H197" s="243"/>
    </row>
    <row r="198" spans="2:8" x14ac:dyDescent="0.2">
      <c r="B198" s="242"/>
      <c r="C198" s="237"/>
      <c r="D198" s="243"/>
      <c r="E198" s="237"/>
      <c r="F198" s="243"/>
      <c r="G198" s="237"/>
      <c r="H198" s="243"/>
    </row>
    <row r="199" spans="2:8" x14ac:dyDescent="0.2">
      <c r="B199" s="242"/>
      <c r="C199" s="237"/>
      <c r="D199" s="243"/>
      <c r="E199" s="237"/>
      <c r="F199" s="243"/>
      <c r="G199" s="237"/>
      <c r="H199" s="243"/>
    </row>
    <row r="200" spans="2:8" x14ac:dyDescent="0.2">
      <c r="B200" s="242"/>
      <c r="C200" s="237"/>
      <c r="D200" s="243"/>
      <c r="E200" s="237"/>
      <c r="F200" s="243"/>
      <c r="G200" s="237"/>
      <c r="H200" s="243"/>
    </row>
    <row r="201" spans="2:8" x14ac:dyDescent="0.2">
      <c r="B201" s="242"/>
      <c r="C201" s="237"/>
      <c r="D201" s="243"/>
      <c r="E201" s="237"/>
      <c r="F201" s="243"/>
      <c r="G201" s="237"/>
      <c r="H201" s="243"/>
    </row>
    <row r="202" spans="2:8" x14ac:dyDescent="0.2">
      <c r="B202" s="242"/>
      <c r="C202" s="237"/>
      <c r="D202" s="243"/>
      <c r="E202" s="237"/>
      <c r="F202" s="243"/>
      <c r="G202" s="237"/>
      <c r="H202" s="243"/>
    </row>
    <row r="203" spans="2:8" x14ac:dyDescent="0.2">
      <c r="B203" s="242"/>
      <c r="C203" s="237"/>
      <c r="D203" s="243"/>
      <c r="E203" s="237"/>
      <c r="F203" s="243"/>
      <c r="G203" s="237"/>
      <c r="H203" s="243"/>
    </row>
    <row r="204" spans="2:8" x14ac:dyDescent="0.2">
      <c r="B204" s="242"/>
      <c r="C204" s="237"/>
      <c r="D204" s="243"/>
      <c r="E204" s="237"/>
      <c r="F204" s="243"/>
      <c r="G204" s="237"/>
      <c r="H204" s="243"/>
    </row>
    <row r="205" spans="2:8" x14ac:dyDescent="0.2">
      <c r="B205" s="242"/>
      <c r="C205" s="237"/>
      <c r="D205" s="243"/>
      <c r="E205" s="237"/>
      <c r="F205" s="243"/>
      <c r="G205" s="237"/>
      <c r="H205" s="243"/>
    </row>
    <row r="206" spans="2:8" x14ac:dyDescent="0.2">
      <c r="B206" s="242"/>
      <c r="C206" s="237"/>
      <c r="D206" s="243"/>
      <c r="E206" s="237"/>
      <c r="F206" s="243"/>
      <c r="G206" s="237"/>
      <c r="H206" s="243"/>
    </row>
    <row r="207" spans="2:8" x14ac:dyDescent="0.2">
      <c r="B207" s="242"/>
      <c r="C207" s="237"/>
      <c r="D207" s="243"/>
      <c r="E207" s="237"/>
      <c r="F207" s="243"/>
      <c r="G207" s="237"/>
      <c r="H207" s="243"/>
    </row>
    <row r="208" spans="2:8" x14ac:dyDescent="0.2">
      <c r="B208" s="242"/>
      <c r="C208" s="237"/>
      <c r="D208" s="243"/>
      <c r="E208" s="237"/>
      <c r="F208" s="243"/>
      <c r="G208" s="237"/>
      <c r="H208" s="243"/>
    </row>
    <row r="209" spans="2:8" x14ac:dyDescent="0.2">
      <c r="B209" s="242"/>
      <c r="C209" s="237"/>
      <c r="D209" s="243"/>
      <c r="E209" s="237"/>
      <c r="F209" s="243"/>
      <c r="G209" s="237"/>
      <c r="H209" s="243"/>
    </row>
    <row r="210" spans="2:8" x14ac:dyDescent="0.2">
      <c r="B210" s="242"/>
      <c r="C210" s="237"/>
      <c r="D210" s="243"/>
      <c r="E210" s="237"/>
      <c r="F210" s="243"/>
      <c r="G210" s="237"/>
      <c r="H210" s="243"/>
    </row>
    <row r="211" spans="2:8" x14ac:dyDescent="0.2">
      <c r="B211" s="242"/>
      <c r="C211" s="237"/>
      <c r="D211" s="243"/>
      <c r="E211" s="237"/>
      <c r="F211" s="243"/>
      <c r="G211" s="237"/>
      <c r="H211" s="243"/>
    </row>
    <row r="212" spans="2:8" x14ac:dyDescent="0.2">
      <c r="B212" s="242"/>
      <c r="C212" s="237"/>
      <c r="D212" s="243"/>
      <c r="E212" s="237"/>
      <c r="F212" s="243"/>
      <c r="G212" s="237"/>
      <c r="H212" s="243"/>
    </row>
    <row r="213" spans="2:8" x14ac:dyDescent="0.2">
      <c r="B213" s="242"/>
      <c r="C213" s="237"/>
      <c r="D213" s="243"/>
      <c r="E213" s="237"/>
      <c r="F213" s="243"/>
      <c r="G213" s="237"/>
      <c r="H213" s="243"/>
    </row>
    <row r="214" spans="2:8" x14ac:dyDescent="0.2">
      <c r="B214" s="242"/>
      <c r="C214" s="237"/>
      <c r="D214" s="243"/>
      <c r="E214" s="237"/>
      <c r="F214" s="243"/>
      <c r="G214" s="237"/>
      <c r="H214" s="243"/>
    </row>
    <row r="215" spans="2:8" x14ac:dyDescent="0.2">
      <c r="B215" s="242"/>
      <c r="C215" s="237"/>
      <c r="D215" s="243"/>
      <c r="E215" s="237"/>
      <c r="F215" s="243"/>
      <c r="G215" s="237"/>
      <c r="H215" s="243"/>
    </row>
    <row r="216" spans="2:8" x14ac:dyDescent="0.2">
      <c r="B216" s="242"/>
      <c r="C216" s="237"/>
      <c r="D216" s="243"/>
      <c r="E216" s="237"/>
      <c r="F216" s="243"/>
      <c r="G216" s="237"/>
      <c r="H216" s="243"/>
    </row>
    <row r="217" spans="2:8" x14ac:dyDescent="0.2">
      <c r="B217" s="242"/>
      <c r="C217" s="237"/>
      <c r="D217" s="243"/>
      <c r="E217" s="237"/>
      <c r="F217" s="243"/>
      <c r="G217" s="237"/>
      <c r="H217" s="243"/>
    </row>
    <row r="218" spans="2:8" x14ac:dyDescent="0.2">
      <c r="B218" s="242"/>
      <c r="C218" s="237"/>
      <c r="D218" s="243"/>
      <c r="E218" s="237"/>
      <c r="F218" s="243"/>
      <c r="G218" s="237"/>
      <c r="H218" s="243"/>
    </row>
    <row r="219" spans="2:8" x14ac:dyDescent="0.2">
      <c r="B219" s="242"/>
      <c r="C219" s="237"/>
      <c r="D219" s="243"/>
      <c r="E219" s="237"/>
      <c r="F219" s="243"/>
      <c r="G219" s="237"/>
      <c r="H219" s="243"/>
    </row>
    <row r="220" spans="2:8" x14ac:dyDescent="0.2">
      <c r="B220" s="242"/>
      <c r="C220" s="237"/>
      <c r="D220" s="243"/>
      <c r="E220" s="237"/>
      <c r="F220" s="243"/>
      <c r="G220" s="237"/>
      <c r="H220" s="243"/>
    </row>
    <row r="221" spans="2:8" x14ac:dyDescent="0.2">
      <c r="B221" s="242"/>
      <c r="C221" s="237"/>
      <c r="D221" s="243"/>
      <c r="E221" s="237"/>
      <c r="F221" s="243"/>
      <c r="G221" s="237"/>
      <c r="H221" s="243"/>
    </row>
    <row r="222" spans="2:8" x14ac:dyDescent="0.2">
      <c r="B222" s="242"/>
      <c r="C222" s="237"/>
      <c r="D222" s="243"/>
      <c r="E222" s="237"/>
      <c r="F222" s="243"/>
      <c r="G222" s="237"/>
      <c r="H222" s="243"/>
    </row>
    <row r="223" spans="2:8" x14ac:dyDescent="0.2">
      <c r="B223" s="242"/>
      <c r="C223" s="237"/>
      <c r="D223" s="243"/>
      <c r="E223" s="237"/>
      <c r="F223" s="243"/>
      <c r="G223" s="237"/>
      <c r="H223" s="243"/>
    </row>
    <row r="224" spans="2:8" x14ac:dyDescent="0.2">
      <c r="B224" s="242"/>
      <c r="C224" s="237"/>
      <c r="D224" s="243"/>
      <c r="E224" s="237"/>
      <c r="F224" s="243"/>
      <c r="G224" s="237"/>
      <c r="H224" s="243"/>
    </row>
    <row r="225" spans="2:8" x14ac:dyDescent="0.2">
      <c r="B225" s="242"/>
      <c r="C225" s="237"/>
      <c r="D225" s="243"/>
      <c r="E225" s="237"/>
      <c r="F225" s="243"/>
      <c r="G225" s="237"/>
      <c r="H225" s="243"/>
    </row>
    <row r="226" spans="2:8" x14ac:dyDescent="0.2">
      <c r="B226" s="242"/>
      <c r="C226" s="237"/>
      <c r="D226" s="243"/>
      <c r="E226" s="237"/>
      <c r="F226" s="243"/>
      <c r="G226" s="237"/>
      <c r="H226" s="243"/>
    </row>
    <row r="227" spans="2:8" x14ac:dyDescent="0.2">
      <c r="B227" s="242"/>
      <c r="C227" s="237"/>
      <c r="D227" s="243"/>
      <c r="E227" s="237"/>
      <c r="F227" s="243"/>
      <c r="G227" s="237"/>
      <c r="H227" s="243"/>
    </row>
    <row r="228" spans="2:8" x14ac:dyDescent="0.2">
      <c r="B228" s="242"/>
      <c r="C228" s="237"/>
      <c r="D228" s="243"/>
      <c r="E228" s="237"/>
      <c r="F228" s="243"/>
      <c r="G228" s="237"/>
      <c r="H228" s="243"/>
    </row>
    <row r="229" spans="2:8" x14ac:dyDescent="0.2">
      <c r="B229" s="242"/>
      <c r="C229" s="237"/>
      <c r="D229" s="243"/>
      <c r="E229" s="237"/>
      <c r="F229" s="243"/>
      <c r="G229" s="237"/>
      <c r="H229" s="243"/>
    </row>
    <row r="230" spans="2:8" x14ac:dyDescent="0.2">
      <c r="B230" s="242"/>
      <c r="C230" s="237"/>
      <c r="D230" s="243"/>
      <c r="E230" s="237"/>
      <c r="F230" s="243"/>
      <c r="G230" s="237"/>
      <c r="H230" s="243"/>
    </row>
    <row r="231" spans="2:8" x14ac:dyDescent="0.2">
      <c r="B231" s="242"/>
      <c r="C231" s="237"/>
      <c r="D231" s="243"/>
      <c r="E231" s="237"/>
      <c r="F231" s="243"/>
      <c r="G231" s="237"/>
      <c r="H231" s="243"/>
    </row>
    <row r="232" spans="2:8" x14ac:dyDescent="0.2">
      <c r="B232" s="242"/>
      <c r="C232" s="237"/>
      <c r="D232" s="243"/>
      <c r="E232" s="237"/>
      <c r="F232" s="243"/>
      <c r="G232" s="237"/>
      <c r="H232" s="243"/>
    </row>
    <row r="233" spans="2:8" x14ac:dyDescent="0.2">
      <c r="B233" s="242"/>
      <c r="C233" s="237"/>
      <c r="D233" s="243"/>
      <c r="E233" s="237"/>
      <c r="F233" s="243"/>
      <c r="G233" s="237"/>
      <c r="H233" s="243"/>
    </row>
    <row r="234" spans="2:8" x14ac:dyDescent="0.2">
      <c r="B234" s="242"/>
      <c r="C234" s="237"/>
      <c r="D234" s="243"/>
      <c r="E234" s="237"/>
      <c r="F234" s="243"/>
      <c r="G234" s="237"/>
      <c r="H234" s="243"/>
    </row>
    <row r="235" spans="2:8" x14ac:dyDescent="0.2">
      <c r="B235" s="242"/>
      <c r="C235" s="237"/>
      <c r="D235" s="243"/>
      <c r="E235" s="237"/>
      <c r="F235" s="243"/>
      <c r="G235" s="237"/>
      <c r="H235" s="243"/>
    </row>
    <row r="236" spans="2:8" x14ac:dyDescent="0.2">
      <c r="B236" s="242"/>
      <c r="C236" s="237"/>
      <c r="D236" s="243"/>
      <c r="E236" s="237"/>
      <c r="F236" s="243"/>
      <c r="G236" s="237"/>
      <c r="H236" s="243"/>
    </row>
    <row r="237" spans="2:8" x14ac:dyDescent="0.2">
      <c r="B237" s="242"/>
      <c r="C237" s="237"/>
      <c r="D237" s="243"/>
      <c r="E237" s="237"/>
      <c r="F237" s="243"/>
      <c r="G237" s="237"/>
      <c r="H237" s="243"/>
    </row>
    <row r="238" spans="2:8" x14ac:dyDescent="0.2">
      <c r="B238" s="242"/>
      <c r="C238" s="237"/>
      <c r="D238" s="243"/>
      <c r="E238" s="237"/>
      <c r="F238" s="243"/>
      <c r="G238" s="237"/>
      <c r="H238" s="243"/>
    </row>
    <row r="239" spans="2:8" x14ac:dyDescent="0.2">
      <c r="B239" s="242"/>
      <c r="C239" s="237"/>
      <c r="D239" s="243"/>
      <c r="E239" s="237"/>
      <c r="F239" s="243"/>
      <c r="G239" s="237"/>
      <c r="H239" s="243"/>
    </row>
    <row r="240" spans="2:8" x14ac:dyDescent="0.2">
      <c r="B240" s="242"/>
      <c r="C240" s="237"/>
      <c r="D240" s="243"/>
      <c r="E240" s="237"/>
      <c r="F240" s="243"/>
      <c r="G240" s="237"/>
      <c r="H240" s="243"/>
    </row>
    <row r="241" spans="2:8" x14ac:dyDescent="0.2">
      <c r="B241" s="242"/>
      <c r="C241" s="237"/>
      <c r="D241" s="243"/>
      <c r="E241" s="237"/>
      <c r="F241" s="243"/>
      <c r="G241" s="237"/>
      <c r="H241" s="243"/>
    </row>
    <row r="242" spans="2:8" x14ac:dyDescent="0.2">
      <c r="B242" s="242"/>
      <c r="C242" s="237"/>
      <c r="D242" s="243"/>
      <c r="E242" s="237"/>
      <c r="F242" s="243"/>
      <c r="G242" s="237"/>
      <c r="H242" s="243"/>
    </row>
    <row r="243" spans="2:8" x14ac:dyDescent="0.2">
      <c r="B243" s="242"/>
      <c r="C243" s="237"/>
      <c r="D243" s="243"/>
      <c r="E243" s="237"/>
      <c r="F243" s="243"/>
      <c r="G243" s="237"/>
      <c r="H243" s="243"/>
    </row>
    <row r="244" spans="2:8" x14ac:dyDescent="0.2">
      <c r="B244" s="242"/>
      <c r="C244" s="237"/>
      <c r="D244" s="243"/>
      <c r="E244" s="237"/>
      <c r="F244" s="243"/>
      <c r="G244" s="237"/>
      <c r="H244" s="243"/>
    </row>
    <row r="245" spans="2:8" x14ac:dyDescent="0.2">
      <c r="B245" s="242"/>
      <c r="C245" s="237"/>
      <c r="D245" s="243"/>
      <c r="E245" s="237"/>
      <c r="F245" s="243"/>
      <c r="G245" s="237"/>
      <c r="H245" s="243"/>
    </row>
    <row r="246" spans="2:8" x14ac:dyDescent="0.2">
      <c r="B246" s="242"/>
      <c r="C246" s="237"/>
      <c r="D246" s="243"/>
      <c r="E246" s="237"/>
      <c r="F246" s="243"/>
      <c r="G246" s="237"/>
      <c r="H246" s="243"/>
    </row>
    <row r="247" spans="2:8" x14ac:dyDescent="0.2">
      <c r="B247" s="242"/>
      <c r="C247" s="237"/>
      <c r="D247" s="243"/>
      <c r="E247" s="237"/>
      <c r="F247" s="243"/>
      <c r="G247" s="237"/>
      <c r="H247" s="243"/>
    </row>
    <row r="248" spans="2:8" x14ac:dyDescent="0.2">
      <c r="B248" s="242"/>
      <c r="C248" s="237"/>
      <c r="D248" s="243"/>
      <c r="E248" s="237"/>
      <c r="F248" s="243"/>
      <c r="G248" s="237"/>
      <c r="H248" s="243"/>
    </row>
    <row r="249" spans="2:8" x14ac:dyDescent="0.2">
      <c r="B249" s="242"/>
      <c r="C249" s="237"/>
      <c r="D249" s="243"/>
      <c r="E249" s="237"/>
      <c r="F249" s="243"/>
      <c r="G249" s="237"/>
      <c r="H249" s="243"/>
    </row>
    <row r="250" spans="2:8" x14ac:dyDescent="0.2">
      <c r="B250" s="242"/>
      <c r="C250" s="237"/>
      <c r="D250" s="243"/>
      <c r="E250" s="237"/>
      <c r="F250" s="243"/>
      <c r="G250" s="237"/>
      <c r="H250" s="243"/>
    </row>
    <row r="251" spans="2:8" x14ac:dyDescent="0.2">
      <c r="B251" s="242"/>
      <c r="C251" s="237"/>
      <c r="D251" s="243"/>
      <c r="E251" s="237"/>
      <c r="F251" s="243"/>
      <c r="G251" s="237"/>
      <c r="H251" s="243"/>
    </row>
    <row r="252" spans="2:8" x14ac:dyDescent="0.2">
      <c r="B252" s="242"/>
      <c r="C252" s="237"/>
      <c r="D252" s="243"/>
      <c r="E252" s="237"/>
      <c r="F252" s="243"/>
      <c r="G252" s="237"/>
      <c r="H252" s="243"/>
    </row>
    <row r="253" spans="2:8" x14ac:dyDescent="0.2">
      <c r="B253" s="242"/>
      <c r="C253" s="237"/>
      <c r="D253" s="243"/>
      <c r="E253" s="237"/>
      <c r="F253" s="243"/>
      <c r="G253" s="237"/>
      <c r="H253" s="243"/>
    </row>
    <row r="254" spans="2:8" x14ac:dyDescent="0.2">
      <c r="B254" s="242"/>
      <c r="C254" s="237"/>
      <c r="D254" s="243"/>
      <c r="E254" s="237"/>
      <c r="F254" s="243"/>
      <c r="G254" s="237"/>
      <c r="H254" s="243"/>
    </row>
    <row r="255" spans="2:8" x14ac:dyDescent="0.2">
      <c r="B255" s="242"/>
      <c r="C255" s="237"/>
      <c r="D255" s="243"/>
      <c r="E255" s="237"/>
      <c r="F255" s="243"/>
      <c r="G255" s="237"/>
      <c r="H255" s="243"/>
    </row>
    <row r="256" spans="2:8" x14ac:dyDescent="0.2">
      <c r="B256" s="242"/>
      <c r="C256" s="237"/>
      <c r="D256" s="243"/>
      <c r="E256" s="237"/>
      <c r="F256" s="243"/>
      <c r="G256" s="237"/>
      <c r="H256" s="243"/>
    </row>
    <row r="257" spans="2:8" x14ac:dyDescent="0.2">
      <c r="B257" s="242"/>
      <c r="C257" s="237"/>
      <c r="D257" s="243"/>
      <c r="E257" s="237"/>
      <c r="F257" s="243"/>
      <c r="G257" s="237"/>
      <c r="H257" s="243"/>
    </row>
    <row r="258" spans="2:8" x14ac:dyDescent="0.2">
      <c r="B258" s="242"/>
      <c r="C258" s="237"/>
      <c r="D258" s="243"/>
      <c r="E258" s="237"/>
      <c r="F258" s="243"/>
      <c r="G258" s="237"/>
      <c r="H258" s="243"/>
    </row>
    <row r="259" spans="2:8" x14ac:dyDescent="0.2">
      <c r="B259" s="242"/>
      <c r="C259" s="237"/>
      <c r="D259" s="243"/>
      <c r="E259" s="237"/>
      <c r="F259" s="243"/>
      <c r="G259" s="237"/>
      <c r="H259" s="243"/>
    </row>
    <row r="260" spans="2:8" x14ac:dyDescent="0.2">
      <c r="B260" s="242"/>
      <c r="C260" s="237"/>
      <c r="D260" s="243"/>
      <c r="E260" s="237"/>
      <c r="F260" s="243"/>
      <c r="G260" s="237"/>
      <c r="H260" s="243"/>
    </row>
    <row r="261" spans="2:8" x14ac:dyDescent="0.2">
      <c r="B261" s="242"/>
      <c r="C261" s="237"/>
      <c r="D261" s="243"/>
      <c r="E261" s="237"/>
      <c r="F261" s="243"/>
      <c r="G261" s="237"/>
      <c r="H261" s="243"/>
    </row>
    <row r="262" spans="2:8" x14ac:dyDescent="0.2">
      <c r="B262" s="242"/>
      <c r="C262" s="237"/>
      <c r="D262" s="243"/>
      <c r="E262" s="237"/>
      <c r="F262" s="243"/>
      <c r="G262" s="237"/>
      <c r="H262" s="243"/>
    </row>
    <row r="263" spans="2:8" x14ac:dyDescent="0.2">
      <c r="B263" s="242"/>
      <c r="C263" s="237"/>
      <c r="D263" s="243"/>
      <c r="E263" s="237"/>
      <c r="F263" s="243"/>
      <c r="G263" s="237"/>
      <c r="H263" s="243"/>
    </row>
    <row r="264" spans="2:8" x14ac:dyDescent="0.2">
      <c r="B264" s="242"/>
      <c r="C264" s="237"/>
      <c r="D264" s="243"/>
      <c r="E264" s="237"/>
      <c r="F264" s="243"/>
      <c r="G264" s="237"/>
      <c r="H264" s="243"/>
    </row>
    <row r="265" spans="2:8" x14ac:dyDescent="0.2">
      <c r="B265" s="242"/>
      <c r="C265" s="237"/>
      <c r="D265" s="243"/>
      <c r="E265" s="237"/>
      <c r="F265" s="243"/>
      <c r="G265" s="237"/>
      <c r="H265" s="243"/>
    </row>
    <row r="266" spans="2:8" x14ac:dyDescent="0.2">
      <c r="B266" s="242"/>
      <c r="C266" s="237"/>
      <c r="D266" s="243"/>
      <c r="E266" s="237"/>
      <c r="F266" s="243"/>
      <c r="G266" s="237"/>
      <c r="H266" s="243"/>
    </row>
    <row r="267" spans="2:8" x14ac:dyDescent="0.2">
      <c r="B267" s="242"/>
      <c r="C267" s="237"/>
      <c r="D267" s="243"/>
      <c r="E267" s="237"/>
      <c r="F267" s="243"/>
      <c r="G267" s="237"/>
      <c r="H267" s="243"/>
    </row>
    <row r="268" spans="2:8" x14ac:dyDescent="0.2">
      <c r="B268" s="242"/>
      <c r="C268" s="237"/>
      <c r="D268" s="243"/>
      <c r="E268" s="237"/>
      <c r="F268" s="243"/>
      <c r="G268" s="237"/>
      <c r="H268" s="243"/>
    </row>
    <row r="269" spans="2:8" x14ac:dyDescent="0.2">
      <c r="B269" s="242"/>
      <c r="C269" s="237"/>
      <c r="D269" s="243"/>
      <c r="E269" s="237"/>
      <c r="F269" s="243"/>
      <c r="G269" s="237"/>
      <c r="H269" s="243"/>
    </row>
    <row r="270" spans="2:8" x14ac:dyDescent="0.2">
      <c r="B270" s="242"/>
      <c r="C270" s="237"/>
      <c r="D270" s="243"/>
      <c r="E270" s="237"/>
      <c r="F270" s="243"/>
      <c r="G270" s="237"/>
      <c r="H270" s="243"/>
    </row>
    <row r="271" spans="2:8" x14ac:dyDescent="0.2">
      <c r="B271" s="242"/>
      <c r="C271" s="237"/>
      <c r="D271" s="243"/>
      <c r="E271" s="237"/>
      <c r="F271" s="243"/>
      <c r="G271" s="237"/>
      <c r="H271" s="243"/>
    </row>
    <row r="272" spans="2:8" x14ac:dyDescent="0.2">
      <c r="B272" s="242"/>
      <c r="C272" s="237"/>
      <c r="D272" s="243"/>
      <c r="E272" s="237"/>
      <c r="F272" s="243"/>
      <c r="G272" s="237"/>
      <c r="H272" s="243"/>
    </row>
    <row r="273" spans="2:8" x14ac:dyDescent="0.2">
      <c r="B273" s="242"/>
      <c r="C273" s="237"/>
      <c r="D273" s="243"/>
      <c r="E273" s="237"/>
      <c r="F273" s="243"/>
      <c r="G273" s="237"/>
      <c r="H273" s="243"/>
    </row>
    <row r="274" spans="2:8" x14ac:dyDescent="0.2">
      <c r="B274" s="242"/>
      <c r="C274" s="237"/>
      <c r="D274" s="243"/>
      <c r="E274" s="237"/>
      <c r="F274" s="243"/>
      <c r="G274" s="237"/>
      <c r="H274" s="243"/>
    </row>
    <row r="275" spans="2:8" x14ac:dyDescent="0.2">
      <c r="B275" s="242"/>
      <c r="C275" s="237"/>
      <c r="D275" s="243"/>
      <c r="E275" s="237"/>
      <c r="F275" s="243"/>
      <c r="G275" s="237"/>
      <c r="H275" s="243"/>
    </row>
    <row r="276" spans="2:8" x14ac:dyDescent="0.2">
      <c r="B276" s="242"/>
      <c r="C276" s="237"/>
      <c r="D276" s="243"/>
      <c r="E276" s="237"/>
      <c r="F276" s="243"/>
      <c r="G276" s="237"/>
      <c r="H276" s="243"/>
    </row>
    <row r="277" spans="2:8" x14ac:dyDescent="0.2">
      <c r="B277" s="242"/>
      <c r="C277" s="237"/>
      <c r="D277" s="243"/>
      <c r="E277" s="237"/>
      <c r="F277" s="243"/>
      <c r="G277" s="237"/>
      <c r="H277" s="243"/>
    </row>
    <row r="278" spans="2:8" x14ac:dyDescent="0.2">
      <c r="B278" s="242"/>
      <c r="C278" s="237"/>
      <c r="D278" s="243"/>
      <c r="E278" s="237"/>
      <c r="F278" s="243"/>
      <c r="G278" s="237"/>
      <c r="H278" s="243"/>
    </row>
    <row r="279" spans="2:8" x14ac:dyDescent="0.2">
      <c r="B279" s="242"/>
      <c r="C279" s="237"/>
      <c r="D279" s="243"/>
      <c r="E279" s="237"/>
      <c r="F279" s="243"/>
      <c r="G279" s="237"/>
      <c r="H279" s="243"/>
    </row>
    <row r="280" spans="2:8" x14ac:dyDescent="0.2">
      <c r="B280" s="242"/>
      <c r="C280" s="237"/>
      <c r="D280" s="243"/>
      <c r="E280" s="237"/>
      <c r="F280" s="243"/>
      <c r="G280" s="237"/>
      <c r="H280" s="243"/>
    </row>
    <row r="281" spans="2:8" x14ac:dyDescent="0.2">
      <c r="B281" s="242"/>
      <c r="C281" s="237"/>
      <c r="D281" s="243"/>
      <c r="E281" s="237"/>
      <c r="F281" s="243"/>
      <c r="G281" s="237"/>
      <c r="H281" s="243"/>
    </row>
    <row r="282" spans="2:8" x14ac:dyDescent="0.2">
      <c r="B282" s="242"/>
      <c r="C282" s="237"/>
      <c r="D282" s="243"/>
      <c r="E282" s="237"/>
      <c r="F282" s="243"/>
      <c r="G282" s="237"/>
      <c r="H282" s="243"/>
    </row>
    <row r="283" spans="2:8" x14ac:dyDescent="0.2">
      <c r="B283" s="242"/>
      <c r="C283" s="237"/>
      <c r="D283" s="243"/>
      <c r="E283" s="237"/>
      <c r="F283" s="243"/>
      <c r="G283" s="237"/>
      <c r="H283" s="243"/>
    </row>
    <row r="284" spans="2:8" x14ac:dyDescent="0.2">
      <c r="B284" s="242"/>
      <c r="C284" s="237"/>
      <c r="D284" s="243"/>
      <c r="E284" s="237"/>
      <c r="F284" s="243"/>
      <c r="G284" s="237"/>
      <c r="H284" s="243"/>
    </row>
    <row r="285" spans="2:8" x14ac:dyDescent="0.2">
      <c r="B285" s="242"/>
      <c r="C285" s="237"/>
      <c r="D285" s="243"/>
      <c r="E285" s="237"/>
      <c r="F285" s="243"/>
      <c r="G285" s="237"/>
      <c r="H285" s="243"/>
    </row>
    <row r="286" spans="2:8" x14ac:dyDescent="0.2">
      <c r="B286" s="242"/>
      <c r="C286" s="237"/>
      <c r="D286" s="243"/>
      <c r="E286" s="237"/>
      <c r="F286" s="243"/>
      <c r="G286" s="237"/>
      <c r="H286" s="243"/>
    </row>
    <row r="287" spans="2:8" x14ac:dyDescent="0.2">
      <c r="B287" s="242"/>
      <c r="C287" s="237"/>
      <c r="D287" s="243"/>
      <c r="E287" s="237"/>
      <c r="F287" s="243"/>
      <c r="G287" s="237"/>
      <c r="H287" s="243"/>
    </row>
    <row r="288" spans="2:8" x14ac:dyDescent="0.2">
      <c r="B288" s="242"/>
      <c r="C288" s="237"/>
      <c r="D288" s="243"/>
      <c r="E288" s="237"/>
      <c r="F288" s="243"/>
      <c r="G288" s="237"/>
      <c r="H288" s="243"/>
    </row>
    <row r="289" spans="2:8" x14ac:dyDescent="0.2">
      <c r="B289" s="242"/>
      <c r="C289" s="237"/>
      <c r="D289" s="243"/>
      <c r="E289" s="237"/>
      <c r="F289" s="243"/>
      <c r="G289" s="237"/>
      <c r="H289" s="243"/>
    </row>
    <row r="290" spans="2:8" x14ac:dyDescent="0.2">
      <c r="B290" s="242"/>
      <c r="C290" s="237"/>
      <c r="D290" s="243"/>
      <c r="E290" s="237"/>
      <c r="F290" s="243"/>
      <c r="G290" s="237"/>
      <c r="H290" s="243"/>
    </row>
    <row r="291" spans="2:8" x14ac:dyDescent="0.2">
      <c r="B291" s="242"/>
      <c r="C291" s="237"/>
      <c r="D291" s="243"/>
      <c r="E291" s="237"/>
      <c r="F291" s="243"/>
      <c r="G291" s="237"/>
      <c r="H291" s="243"/>
    </row>
    <row r="292" spans="2:8" x14ac:dyDescent="0.2">
      <c r="B292" s="242"/>
      <c r="C292" s="237"/>
      <c r="D292" s="243"/>
      <c r="E292" s="237"/>
      <c r="F292" s="243"/>
      <c r="G292" s="237"/>
      <c r="H292" s="243"/>
    </row>
    <row r="293" spans="2:8" x14ac:dyDescent="0.2">
      <c r="B293" s="242"/>
      <c r="C293" s="237"/>
      <c r="D293" s="243"/>
      <c r="E293" s="237"/>
      <c r="F293" s="243"/>
      <c r="G293" s="237"/>
      <c r="H293" s="243"/>
    </row>
    <row r="294" spans="2:8" x14ac:dyDescent="0.2">
      <c r="B294" s="242"/>
      <c r="C294" s="237"/>
      <c r="D294" s="243"/>
      <c r="E294" s="237"/>
      <c r="F294" s="243"/>
      <c r="G294" s="237"/>
      <c r="H294" s="243"/>
    </row>
    <row r="295" spans="2:8" x14ac:dyDescent="0.2">
      <c r="B295" s="242"/>
      <c r="C295" s="237"/>
      <c r="D295" s="243"/>
      <c r="E295" s="237"/>
      <c r="F295" s="243"/>
      <c r="G295" s="237"/>
      <c r="H295" s="243"/>
    </row>
    <row r="296" spans="2:8" x14ac:dyDescent="0.2">
      <c r="B296" s="242"/>
      <c r="C296" s="237"/>
      <c r="D296" s="243"/>
      <c r="E296" s="237"/>
      <c r="F296" s="243"/>
      <c r="G296" s="237"/>
      <c r="H296" s="243"/>
    </row>
    <row r="297" spans="2:8" x14ac:dyDescent="0.2">
      <c r="B297" s="242"/>
      <c r="C297" s="237"/>
      <c r="D297" s="243"/>
      <c r="E297" s="237"/>
      <c r="F297" s="243"/>
      <c r="G297" s="237"/>
      <c r="H297" s="243"/>
    </row>
    <row r="298" spans="2:8" x14ac:dyDescent="0.2">
      <c r="B298" s="242"/>
      <c r="C298" s="237"/>
      <c r="D298" s="243"/>
      <c r="E298" s="237"/>
      <c r="F298" s="243"/>
      <c r="G298" s="237"/>
      <c r="H298" s="243"/>
    </row>
    <row r="299" spans="2:8" x14ac:dyDescent="0.2">
      <c r="B299" s="242"/>
      <c r="C299" s="237"/>
      <c r="D299" s="243"/>
      <c r="E299" s="237"/>
      <c r="F299" s="243"/>
      <c r="G299" s="237"/>
      <c r="H299" s="243"/>
    </row>
    <row r="300" spans="2:8" x14ac:dyDescent="0.2">
      <c r="B300" s="242"/>
      <c r="C300" s="237"/>
      <c r="D300" s="243"/>
      <c r="E300" s="237"/>
      <c r="F300" s="243"/>
      <c r="G300" s="237"/>
      <c r="H300" s="243"/>
    </row>
    <row r="301" spans="2:8" x14ac:dyDescent="0.2">
      <c r="B301" s="242"/>
      <c r="C301" s="237"/>
      <c r="D301" s="243"/>
      <c r="E301" s="237"/>
      <c r="F301" s="243"/>
      <c r="G301" s="237"/>
      <c r="H301" s="243"/>
    </row>
    <row r="302" spans="2:8" x14ac:dyDescent="0.2">
      <c r="B302" s="242"/>
      <c r="C302" s="237"/>
      <c r="D302" s="243"/>
      <c r="E302" s="237"/>
      <c r="F302" s="243"/>
      <c r="G302" s="237"/>
      <c r="H302" s="243"/>
    </row>
    <row r="303" spans="2:8" x14ac:dyDescent="0.2">
      <c r="B303" s="242"/>
      <c r="C303" s="237"/>
      <c r="D303" s="243"/>
      <c r="E303" s="237"/>
      <c r="F303" s="243"/>
      <c r="G303" s="237"/>
      <c r="H303" s="243"/>
    </row>
    <row r="304" spans="2:8" x14ac:dyDescent="0.2">
      <c r="B304" s="242"/>
      <c r="C304" s="237"/>
      <c r="D304" s="243"/>
      <c r="E304" s="237"/>
      <c r="F304" s="243"/>
      <c r="G304" s="237"/>
      <c r="H304" s="243"/>
    </row>
    <row r="305" spans="2:8" x14ac:dyDescent="0.2">
      <c r="B305" s="242"/>
      <c r="C305" s="237"/>
      <c r="D305" s="243"/>
      <c r="E305" s="237"/>
      <c r="F305" s="243"/>
      <c r="G305" s="237"/>
      <c r="H305" s="243"/>
    </row>
    <row r="306" spans="2:8" x14ac:dyDescent="0.2">
      <c r="B306" s="242"/>
      <c r="C306" s="237"/>
      <c r="D306" s="243"/>
      <c r="E306" s="237"/>
      <c r="F306" s="243"/>
      <c r="G306" s="237"/>
      <c r="H306" s="243"/>
    </row>
    <row r="307" spans="2:8" x14ac:dyDescent="0.2">
      <c r="B307" s="242"/>
      <c r="C307" s="237"/>
      <c r="D307" s="243"/>
      <c r="E307" s="237"/>
      <c r="F307" s="243"/>
      <c r="G307" s="237"/>
      <c r="H307" s="243"/>
    </row>
    <row r="308" spans="2:8" x14ac:dyDescent="0.2">
      <c r="B308" s="242"/>
      <c r="C308" s="237"/>
      <c r="D308" s="243"/>
      <c r="E308" s="237"/>
      <c r="F308" s="243"/>
      <c r="G308" s="237"/>
      <c r="H308" s="243"/>
    </row>
    <row r="309" spans="2:8" x14ac:dyDescent="0.2">
      <c r="B309" s="242"/>
      <c r="C309" s="237"/>
      <c r="D309" s="243"/>
      <c r="E309" s="237"/>
      <c r="F309" s="243"/>
      <c r="G309" s="237"/>
      <c r="H309" s="243"/>
    </row>
    <row r="310" spans="2:8" x14ac:dyDescent="0.2">
      <c r="B310" s="242"/>
      <c r="C310" s="237"/>
      <c r="D310" s="243"/>
      <c r="E310" s="237"/>
      <c r="F310" s="243"/>
      <c r="G310" s="237"/>
      <c r="H310" s="243"/>
    </row>
    <row r="311" spans="2:8" x14ac:dyDescent="0.2">
      <c r="B311" s="242"/>
      <c r="C311" s="237"/>
      <c r="D311" s="243"/>
      <c r="E311" s="237"/>
      <c r="F311" s="243"/>
      <c r="G311" s="237"/>
      <c r="H311" s="243"/>
    </row>
    <row r="312" spans="2:8" x14ac:dyDescent="0.2">
      <c r="B312" s="242"/>
      <c r="C312" s="237"/>
      <c r="D312" s="243"/>
      <c r="E312" s="237"/>
      <c r="F312" s="243"/>
      <c r="G312" s="237"/>
      <c r="H312" s="243"/>
    </row>
    <row r="313" spans="2:8" x14ac:dyDescent="0.2">
      <c r="B313" s="242"/>
      <c r="C313" s="237"/>
      <c r="D313" s="243"/>
      <c r="E313" s="237"/>
      <c r="F313" s="243"/>
      <c r="G313" s="237"/>
      <c r="H313" s="243"/>
    </row>
    <row r="314" spans="2:8" x14ac:dyDescent="0.2">
      <c r="B314" s="242"/>
      <c r="C314" s="237"/>
      <c r="D314" s="243"/>
      <c r="E314" s="237"/>
      <c r="F314" s="243"/>
      <c r="G314" s="237"/>
      <c r="H314" s="243"/>
    </row>
    <row r="315" spans="2:8" x14ac:dyDescent="0.2">
      <c r="B315" s="242"/>
      <c r="C315" s="237"/>
      <c r="D315" s="243"/>
      <c r="E315" s="237"/>
      <c r="F315" s="243"/>
      <c r="G315" s="237"/>
      <c r="H315" s="243"/>
    </row>
    <row r="316" spans="2:8" x14ac:dyDescent="0.2">
      <c r="B316" s="242"/>
      <c r="C316" s="237"/>
      <c r="D316" s="243"/>
      <c r="E316" s="237"/>
      <c r="F316" s="243"/>
      <c r="G316" s="237"/>
      <c r="H316" s="243"/>
    </row>
    <row r="317" spans="2:8" x14ac:dyDescent="0.2">
      <c r="B317" s="242"/>
      <c r="C317" s="237"/>
      <c r="D317" s="243"/>
      <c r="E317" s="237"/>
      <c r="F317" s="243"/>
      <c r="G317" s="237"/>
      <c r="H317" s="243"/>
    </row>
    <row r="318" spans="2:8" x14ac:dyDescent="0.2">
      <c r="B318" s="242"/>
      <c r="C318" s="237"/>
      <c r="D318" s="243"/>
      <c r="E318" s="237"/>
      <c r="F318" s="243"/>
      <c r="G318" s="237"/>
      <c r="H318" s="243"/>
    </row>
    <row r="319" spans="2:8" x14ac:dyDescent="0.2">
      <c r="B319" s="242"/>
      <c r="C319" s="237"/>
      <c r="D319" s="243"/>
      <c r="E319" s="237"/>
      <c r="F319" s="243"/>
      <c r="G319" s="237"/>
      <c r="H319" s="243"/>
    </row>
    <row r="320" spans="2:8" x14ac:dyDescent="0.2">
      <c r="B320" s="242"/>
      <c r="C320" s="237"/>
      <c r="D320" s="243"/>
      <c r="E320" s="237"/>
      <c r="F320" s="243"/>
      <c r="G320" s="237"/>
      <c r="H320" s="243"/>
    </row>
    <row r="321" spans="2:8" x14ac:dyDescent="0.2">
      <c r="B321" s="242"/>
      <c r="C321" s="237"/>
      <c r="D321" s="243"/>
      <c r="E321" s="237"/>
      <c r="F321" s="243"/>
      <c r="G321" s="237"/>
      <c r="H321" s="243"/>
    </row>
    <row r="322" spans="2:8" x14ac:dyDescent="0.2">
      <c r="B322" s="242"/>
      <c r="C322" s="237"/>
      <c r="D322" s="243"/>
      <c r="E322" s="237"/>
      <c r="F322" s="243"/>
      <c r="G322" s="237"/>
      <c r="H322" s="243"/>
    </row>
    <row r="323" spans="2:8" x14ac:dyDescent="0.2">
      <c r="B323" s="242"/>
      <c r="C323" s="237"/>
      <c r="D323" s="243"/>
      <c r="E323" s="237"/>
      <c r="F323" s="243"/>
      <c r="G323" s="237"/>
      <c r="H323" s="243"/>
    </row>
    <row r="324" spans="2:8" x14ac:dyDescent="0.2">
      <c r="B324" s="242"/>
      <c r="C324" s="237"/>
      <c r="D324" s="243"/>
      <c r="E324" s="237"/>
      <c r="F324" s="243"/>
      <c r="G324" s="237"/>
      <c r="H324" s="243"/>
    </row>
    <row r="325" spans="2:8" x14ac:dyDescent="0.2">
      <c r="B325" s="242"/>
      <c r="C325" s="237"/>
      <c r="D325" s="243"/>
      <c r="E325" s="237"/>
      <c r="F325" s="243"/>
      <c r="G325" s="237"/>
      <c r="H325" s="243"/>
    </row>
    <row r="326" spans="2:8" x14ac:dyDescent="0.2">
      <c r="B326" s="242"/>
      <c r="C326" s="237"/>
      <c r="D326" s="243"/>
      <c r="E326" s="237"/>
      <c r="F326" s="243"/>
      <c r="G326" s="237"/>
      <c r="H326" s="243"/>
    </row>
    <row r="327" spans="2:8" x14ac:dyDescent="0.2">
      <c r="B327" s="242"/>
      <c r="C327" s="237"/>
      <c r="D327" s="243"/>
      <c r="E327" s="237"/>
      <c r="F327" s="243"/>
      <c r="G327" s="237"/>
      <c r="H327" s="243"/>
    </row>
    <row r="328" spans="2:8" x14ac:dyDescent="0.2">
      <c r="B328" s="242"/>
      <c r="C328" s="237"/>
      <c r="D328" s="243"/>
      <c r="E328" s="237"/>
      <c r="F328" s="243"/>
      <c r="G328" s="237"/>
      <c r="H328" s="243"/>
    </row>
    <row r="329" spans="2:8" x14ac:dyDescent="0.2">
      <c r="B329" s="242"/>
      <c r="C329" s="237"/>
      <c r="D329" s="243"/>
      <c r="E329" s="237"/>
      <c r="F329" s="243"/>
      <c r="G329" s="237"/>
      <c r="H329" s="243"/>
    </row>
    <row r="330" spans="2:8" x14ac:dyDescent="0.2">
      <c r="B330" s="242"/>
      <c r="C330" s="237"/>
      <c r="D330" s="243"/>
      <c r="E330" s="237"/>
      <c r="F330" s="243"/>
      <c r="G330" s="237"/>
      <c r="H330" s="243"/>
    </row>
    <row r="331" spans="2:8" x14ac:dyDescent="0.2">
      <c r="B331" s="242"/>
      <c r="C331" s="237"/>
      <c r="D331" s="243"/>
      <c r="E331" s="237"/>
      <c r="F331" s="243"/>
      <c r="G331" s="237"/>
      <c r="H331" s="243"/>
    </row>
    <row r="332" spans="2:8" x14ac:dyDescent="0.2">
      <c r="B332" s="242"/>
      <c r="C332" s="237"/>
      <c r="D332" s="243"/>
      <c r="E332" s="237"/>
      <c r="F332" s="243"/>
      <c r="G332" s="237"/>
      <c r="H332" s="243"/>
    </row>
    <row r="333" spans="2:8" x14ac:dyDescent="0.2">
      <c r="B333" s="242"/>
      <c r="C333" s="237"/>
      <c r="D333" s="243"/>
      <c r="E333" s="237"/>
      <c r="F333" s="243"/>
      <c r="G333" s="237"/>
      <c r="H333" s="243"/>
    </row>
    <row r="334" spans="2:8" x14ac:dyDescent="0.2">
      <c r="B334" s="242"/>
      <c r="C334" s="237"/>
      <c r="D334" s="243"/>
      <c r="E334" s="237"/>
      <c r="F334" s="243"/>
      <c r="G334" s="237"/>
      <c r="H334" s="243"/>
    </row>
    <row r="335" spans="2:8" x14ac:dyDescent="0.2">
      <c r="B335" s="242"/>
      <c r="C335" s="237"/>
      <c r="D335" s="243"/>
      <c r="E335" s="237"/>
      <c r="F335" s="243"/>
      <c r="G335" s="237"/>
      <c r="H335" s="243"/>
    </row>
    <row r="336" spans="2:8" x14ac:dyDescent="0.2">
      <c r="B336" s="242"/>
      <c r="C336" s="237"/>
      <c r="D336" s="243"/>
      <c r="E336" s="237"/>
      <c r="F336" s="243"/>
      <c r="G336" s="237"/>
      <c r="H336" s="243"/>
    </row>
    <row r="337" spans="2:8" x14ac:dyDescent="0.2">
      <c r="B337" s="242"/>
      <c r="C337" s="237"/>
      <c r="D337" s="243"/>
      <c r="E337" s="237"/>
      <c r="F337" s="243"/>
      <c r="G337" s="237"/>
      <c r="H337" s="243"/>
    </row>
    <row r="338" spans="2:8" x14ac:dyDescent="0.2">
      <c r="B338" s="242"/>
      <c r="C338" s="237"/>
      <c r="D338" s="243"/>
      <c r="E338" s="237"/>
      <c r="F338" s="243"/>
      <c r="G338" s="237"/>
      <c r="H338" s="243"/>
    </row>
    <row r="339" spans="2:8" x14ac:dyDescent="0.2">
      <c r="B339" s="242"/>
      <c r="C339" s="237"/>
      <c r="D339" s="243"/>
      <c r="E339" s="237"/>
      <c r="F339" s="243"/>
      <c r="G339" s="237"/>
      <c r="H339" s="243"/>
    </row>
    <row r="340" spans="2:8" x14ac:dyDescent="0.2">
      <c r="B340" s="242"/>
      <c r="C340" s="237"/>
      <c r="D340" s="243"/>
      <c r="E340" s="237"/>
      <c r="F340" s="243"/>
      <c r="G340" s="237"/>
      <c r="H340" s="243"/>
    </row>
    <row r="341" spans="2:8" x14ac:dyDescent="0.2">
      <c r="B341" s="242"/>
      <c r="C341" s="237"/>
      <c r="D341" s="243"/>
      <c r="E341" s="237"/>
      <c r="F341" s="243"/>
      <c r="G341" s="237"/>
      <c r="H341" s="243"/>
    </row>
    <row r="342" spans="2:8" x14ac:dyDescent="0.2">
      <c r="B342" s="242"/>
      <c r="C342" s="237"/>
      <c r="D342" s="243"/>
      <c r="E342" s="237"/>
      <c r="F342" s="243"/>
      <c r="G342" s="237"/>
      <c r="H342" s="243"/>
    </row>
    <row r="343" spans="2:8" x14ac:dyDescent="0.2">
      <c r="B343" s="242"/>
      <c r="C343" s="237"/>
      <c r="D343" s="243"/>
      <c r="E343" s="237"/>
      <c r="F343" s="243"/>
      <c r="G343" s="237"/>
      <c r="H343" s="243"/>
    </row>
    <row r="344" spans="2:8" x14ac:dyDescent="0.2">
      <c r="B344" s="242"/>
      <c r="C344" s="237"/>
      <c r="D344" s="243"/>
      <c r="E344" s="237"/>
      <c r="F344" s="243"/>
      <c r="G344" s="237"/>
      <c r="H344" s="243"/>
    </row>
    <row r="345" spans="2:8" x14ac:dyDescent="0.2">
      <c r="B345" s="242"/>
      <c r="C345" s="237"/>
      <c r="D345" s="243"/>
      <c r="E345" s="237"/>
      <c r="F345" s="243"/>
      <c r="G345" s="237"/>
      <c r="H345" s="243"/>
    </row>
    <row r="346" spans="2:8" x14ac:dyDescent="0.2">
      <c r="B346" s="242"/>
      <c r="C346" s="237"/>
      <c r="D346" s="243"/>
      <c r="E346" s="237"/>
      <c r="F346" s="243"/>
      <c r="G346" s="237"/>
      <c r="H346" s="243"/>
    </row>
    <row r="347" spans="2:8" x14ac:dyDescent="0.2">
      <c r="B347" s="242"/>
      <c r="C347" s="237"/>
      <c r="D347" s="243"/>
      <c r="E347" s="237"/>
      <c r="F347" s="243"/>
      <c r="G347" s="237"/>
      <c r="H347" s="243"/>
    </row>
    <row r="348" spans="2:8" x14ac:dyDescent="0.2">
      <c r="B348" s="242"/>
      <c r="C348" s="237"/>
      <c r="D348" s="243"/>
      <c r="E348" s="237"/>
      <c r="F348" s="243"/>
      <c r="G348" s="237"/>
      <c r="H348" s="243"/>
    </row>
    <row r="349" spans="2:8" x14ac:dyDescent="0.2">
      <c r="B349" s="242"/>
      <c r="C349" s="237"/>
      <c r="D349" s="243"/>
      <c r="E349" s="237"/>
      <c r="F349" s="243"/>
      <c r="G349" s="237"/>
      <c r="H349" s="243"/>
    </row>
    <row r="350" spans="2:8" x14ac:dyDescent="0.2">
      <c r="B350" s="242"/>
      <c r="C350" s="237"/>
      <c r="D350" s="243"/>
      <c r="E350" s="237"/>
      <c r="F350" s="243"/>
      <c r="G350" s="237"/>
      <c r="H350" s="243"/>
    </row>
    <row r="351" spans="2:8" x14ac:dyDescent="0.2">
      <c r="B351" s="242"/>
      <c r="C351" s="237"/>
      <c r="D351" s="243"/>
      <c r="E351" s="237"/>
      <c r="F351" s="243"/>
      <c r="G351" s="237"/>
      <c r="H351" s="243"/>
    </row>
    <row r="352" spans="2:8" x14ac:dyDescent="0.2">
      <c r="B352" s="242"/>
      <c r="C352" s="237"/>
      <c r="D352" s="243"/>
      <c r="E352" s="237"/>
      <c r="F352" s="243"/>
      <c r="G352" s="237"/>
      <c r="H352" s="243"/>
    </row>
    <row r="353" spans="2:8" x14ac:dyDescent="0.2">
      <c r="B353" s="242"/>
      <c r="C353" s="237"/>
      <c r="D353" s="243"/>
      <c r="E353" s="237"/>
      <c r="F353" s="243"/>
      <c r="G353" s="237"/>
      <c r="H353" s="243"/>
    </row>
    <row r="354" spans="2:8" x14ac:dyDescent="0.2">
      <c r="B354" s="242"/>
      <c r="C354" s="237"/>
      <c r="D354" s="243"/>
      <c r="E354" s="237"/>
      <c r="F354" s="243"/>
      <c r="G354" s="237"/>
      <c r="H354" s="243"/>
    </row>
    <row r="355" spans="2:8" x14ac:dyDescent="0.2">
      <c r="B355" s="242"/>
      <c r="C355" s="237"/>
      <c r="D355" s="243"/>
      <c r="E355" s="237"/>
      <c r="F355" s="243"/>
      <c r="G355" s="237"/>
      <c r="H355" s="243"/>
    </row>
    <row r="356" spans="2:8" x14ac:dyDescent="0.2">
      <c r="B356" s="242"/>
      <c r="C356" s="237"/>
      <c r="D356" s="243"/>
      <c r="E356" s="237"/>
      <c r="F356" s="243"/>
      <c r="G356" s="237"/>
      <c r="H356" s="243"/>
    </row>
    <row r="357" spans="2:8" x14ac:dyDescent="0.2">
      <c r="B357" s="242"/>
      <c r="C357" s="237"/>
      <c r="D357" s="243"/>
      <c r="E357" s="237"/>
      <c r="F357" s="243"/>
      <c r="G357" s="237"/>
      <c r="H357" s="243"/>
    </row>
    <row r="358" spans="2:8" x14ac:dyDescent="0.2">
      <c r="B358" s="242"/>
      <c r="C358" s="237"/>
      <c r="D358" s="243"/>
      <c r="E358" s="237"/>
      <c r="F358" s="243"/>
      <c r="G358" s="237"/>
      <c r="H358" s="243"/>
    </row>
    <row r="359" spans="2:8" x14ac:dyDescent="0.2">
      <c r="B359" s="242"/>
      <c r="C359" s="237"/>
      <c r="D359" s="243"/>
      <c r="E359" s="237"/>
      <c r="F359" s="243"/>
      <c r="G359" s="237"/>
      <c r="H359" s="243"/>
    </row>
    <row r="360" spans="2:8" x14ac:dyDescent="0.2">
      <c r="B360" s="242"/>
      <c r="C360" s="237"/>
      <c r="D360" s="243"/>
      <c r="E360" s="237"/>
      <c r="F360" s="243"/>
      <c r="G360" s="237"/>
      <c r="H360" s="243"/>
    </row>
    <row r="361" spans="2:8" x14ac:dyDescent="0.2">
      <c r="B361" s="242"/>
      <c r="C361" s="237"/>
      <c r="D361" s="243"/>
      <c r="E361" s="237"/>
      <c r="F361" s="243"/>
      <c r="G361" s="237"/>
      <c r="H361" s="243"/>
    </row>
    <row r="362" spans="2:8" x14ac:dyDescent="0.2">
      <c r="B362" s="242"/>
      <c r="C362" s="237"/>
      <c r="D362" s="243"/>
      <c r="E362" s="237"/>
      <c r="F362" s="243"/>
      <c r="G362" s="237"/>
      <c r="H362" s="243"/>
    </row>
    <row r="363" spans="2:8" x14ac:dyDescent="0.2">
      <c r="B363" s="242"/>
      <c r="C363" s="237"/>
      <c r="D363" s="243"/>
      <c r="E363" s="237"/>
      <c r="F363" s="243"/>
      <c r="G363" s="237"/>
      <c r="H363" s="243"/>
    </row>
    <row r="364" spans="2:8" x14ac:dyDescent="0.2">
      <c r="B364" s="242"/>
      <c r="C364" s="237"/>
      <c r="D364" s="243"/>
      <c r="E364" s="237"/>
      <c r="F364" s="243"/>
      <c r="G364" s="237"/>
      <c r="H364" s="243"/>
    </row>
    <row r="365" spans="2:8" x14ac:dyDescent="0.2">
      <c r="B365" s="242"/>
      <c r="C365" s="237"/>
      <c r="D365" s="243"/>
      <c r="E365" s="237"/>
      <c r="F365" s="243"/>
      <c r="G365" s="237"/>
      <c r="H365" s="243"/>
    </row>
    <row r="366" spans="2:8" x14ac:dyDescent="0.2">
      <c r="B366" s="242"/>
      <c r="C366" s="237"/>
      <c r="D366" s="243"/>
      <c r="E366" s="237"/>
      <c r="F366" s="243"/>
      <c r="G366" s="237"/>
      <c r="H366" s="243"/>
    </row>
    <row r="367" spans="2:8" x14ac:dyDescent="0.2">
      <c r="B367" s="242"/>
      <c r="C367" s="237"/>
      <c r="D367" s="243"/>
      <c r="E367" s="237"/>
      <c r="F367" s="243"/>
      <c r="G367" s="237"/>
      <c r="H367" s="243"/>
    </row>
    <row r="368" spans="2:8" x14ac:dyDescent="0.2">
      <c r="B368" s="242"/>
      <c r="C368" s="237"/>
      <c r="D368" s="243"/>
      <c r="E368" s="237"/>
      <c r="F368" s="243"/>
      <c r="G368" s="237"/>
      <c r="H368" s="243"/>
    </row>
    <row r="369" spans="2:8" x14ac:dyDescent="0.2">
      <c r="B369" s="242"/>
      <c r="C369" s="237"/>
      <c r="D369" s="243"/>
      <c r="E369" s="237"/>
      <c r="F369" s="243"/>
      <c r="G369" s="237"/>
      <c r="H369" s="243"/>
    </row>
    <row r="370" spans="2:8" x14ac:dyDescent="0.2">
      <c r="B370" s="242"/>
      <c r="C370" s="237"/>
      <c r="D370" s="243"/>
      <c r="E370" s="237"/>
      <c r="F370" s="243"/>
      <c r="G370" s="237"/>
      <c r="H370" s="243"/>
    </row>
    <row r="371" spans="2:8" x14ac:dyDescent="0.2">
      <c r="B371" s="242"/>
      <c r="C371" s="237"/>
      <c r="D371" s="243"/>
      <c r="E371" s="237"/>
      <c r="F371" s="243"/>
      <c r="G371" s="237"/>
      <c r="H371" s="243"/>
    </row>
    <row r="372" spans="2:8" x14ac:dyDescent="0.2">
      <c r="B372" s="242"/>
      <c r="C372" s="237"/>
      <c r="D372" s="243"/>
      <c r="E372" s="237"/>
      <c r="F372" s="243"/>
      <c r="G372" s="237"/>
      <c r="H372" s="243"/>
    </row>
    <row r="373" spans="2:8" x14ac:dyDescent="0.2">
      <c r="B373" s="242"/>
      <c r="C373" s="237"/>
      <c r="D373" s="243"/>
      <c r="E373" s="237"/>
      <c r="F373" s="243"/>
      <c r="G373" s="237"/>
      <c r="H373" s="243"/>
    </row>
    <row r="374" spans="2:8" x14ac:dyDescent="0.2">
      <c r="B374" s="242"/>
      <c r="C374" s="237"/>
      <c r="D374" s="243"/>
      <c r="E374" s="237"/>
      <c r="F374" s="243"/>
      <c r="G374" s="237"/>
      <c r="H374" s="243"/>
    </row>
    <row r="375" spans="2:8" x14ac:dyDescent="0.2">
      <c r="B375" s="242"/>
      <c r="C375" s="237"/>
      <c r="D375" s="243"/>
      <c r="E375" s="237"/>
      <c r="F375" s="243"/>
      <c r="G375" s="237"/>
      <c r="H375" s="243"/>
    </row>
    <row r="376" spans="2:8" x14ac:dyDescent="0.2">
      <c r="B376" s="242"/>
      <c r="C376" s="237"/>
      <c r="D376" s="243"/>
      <c r="E376" s="237"/>
      <c r="F376" s="243"/>
      <c r="G376" s="237"/>
      <c r="H376" s="243"/>
    </row>
    <row r="377" spans="2:8" x14ac:dyDescent="0.2">
      <c r="B377" s="242"/>
      <c r="C377" s="237"/>
      <c r="D377" s="243"/>
      <c r="E377" s="237"/>
      <c r="F377" s="243"/>
      <c r="G377" s="237"/>
      <c r="H377" s="243"/>
    </row>
    <row r="378" spans="2:8" x14ac:dyDescent="0.2">
      <c r="B378" s="242"/>
      <c r="C378" s="237"/>
      <c r="D378" s="243"/>
      <c r="E378" s="237"/>
      <c r="F378" s="243"/>
      <c r="G378" s="237"/>
      <c r="H378" s="243"/>
    </row>
    <row r="379" spans="2:8" x14ac:dyDescent="0.2">
      <c r="B379" s="242"/>
      <c r="C379" s="237"/>
      <c r="D379" s="243"/>
      <c r="E379" s="237"/>
      <c r="F379" s="243"/>
      <c r="G379" s="237"/>
      <c r="H379" s="243"/>
    </row>
    <row r="380" spans="2:8" x14ac:dyDescent="0.2">
      <c r="B380" s="242"/>
      <c r="C380" s="237"/>
      <c r="D380" s="243"/>
      <c r="E380" s="237"/>
      <c r="F380" s="243"/>
      <c r="G380" s="237"/>
      <c r="H380" s="243"/>
    </row>
    <row r="381" spans="2:8" x14ac:dyDescent="0.2">
      <c r="B381" s="242"/>
      <c r="C381" s="237"/>
      <c r="D381" s="243"/>
      <c r="E381" s="237"/>
      <c r="F381" s="243"/>
      <c r="G381" s="237"/>
      <c r="H381" s="243"/>
    </row>
    <row r="382" spans="2:8" x14ac:dyDescent="0.2">
      <c r="B382" s="242"/>
      <c r="C382" s="237"/>
      <c r="D382" s="243"/>
      <c r="E382" s="237"/>
      <c r="F382" s="243"/>
      <c r="G382" s="237"/>
      <c r="H382" s="243"/>
    </row>
    <row r="383" spans="2:8" x14ac:dyDescent="0.2">
      <c r="B383" s="242"/>
      <c r="C383" s="237"/>
      <c r="D383" s="243"/>
      <c r="E383" s="237"/>
      <c r="F383" s="243"/>
      <c r="G383" s="237"/>
      <c r="H383" s="243"/>
    </row>
    <row r="384" spans="2:8" x14ac:dyDescent="0.2">
      <c r="B384" s="242"/>
      <c r="C384" s="237"/>
      <c r="D384" s="243"/>
      <c r="E384" s="237"/>
      <c r="F384" s="243"/>
      <c r="G384" s="237"/>
      <c r="H384" s="243"/>
    </row>
    <row r="385" spans="2:8" x14ac:dyDescent="0.2">
      <c r="B385" s="242"/>
      <c r="C385" s="237"/>
      <c r="D385" s="243"/>
      <c r="E385" s="237"/>
      <c r="F385" s="243"/>
      <c r="G385" s="237"/>
      <c r="H385" s="243"/>
    </row>
    <row r="386" spans="2:8" x14ac:dyDescent="0.2">
      <c r="B386" s="242"/>
      <c r="C386" s="237"/>
      <c r="D386" s="243"/>
      <c r="E386" s="237"/>
      <c r="F386" s="243"/>
      <c r="G386" s="237"/>
      <c r="H386" s="243"/>
    </row>
    <row r="387" spans="2:8" x14ac:dyDescent="0.2">
      <c r="B387" s="242"/>
      <c r="C387" s="237"/>
      <c r="D387" s="243"/>
      <c r="E387" s="237"/>
      <c r="F387" s="243"/>
      <c r="G387" s="237"/>
      <c r="H387" s="243"/>
    </row>
    <row r="388" spans="2:8" x14ac:dyDescent="0.2">
      <c r="B388" s="242"/>
      <c r="C388" s="237"/>
      <c r="D388" s="243"/>
      <c r="E388" s="237"/>
      <c r="F388" s="243"/>
      <c r="G388" s="237"/>
      <c r="H388" s="243"/>
    </row>
    <row r="389" spans="2:8" x14ac:dyDescent="0.2">
      <c r="B389" s="242"/>
      <c r="C389" s="237"/>
      <c r="D389" s="243"/>
      <c r="E389" s="237"/>
      <c r="F389" s="243"/>
      <c r="G389" s="237"/>
      <c r="H389" s="243"/>
    </row>
    <row r="390" spans="2:8" x14ac:dyDescent="0.2">
      <c r="B390" s="242"/>
      <c r="C390" s="237"/>
      <c r="D390" s="243"/>
      <c r="E390" s="237"/>
      <c r="F390" s="243"/>
      <c r="G390" s="237"/>
      <c r="H390" s="243"/>
    </row>
    <row r="391" spans="2:8" x14ac:dyDescent="0.2">
      <c r="B391" s="242"/>
      <c r="C391" s="237"/>
      <c r="D391" s="243"/>
      <c r="E391" s="237"/>
      <c r="F391" s="243"/>
      <c r="G391" s="237"/>
      <c r="H391" s="243"/>
    </row>
    <row r="392" spans="2:8" x14ac:dyDescent="0.2">
      <c r="B392" s="242"/>
      <c r="C392" s="237"/>
      <c r="D392" s="243"/>
      <c r="E392" s="237"/>
      <c r="F392" s="243"/>
      <c r="G392" s="237"/>
      <c r="H392" s="243"/>
    </row>
    <row r="393" spans="2:8" x14ac:dyDescent="0.2">
      <c r="B393" s="242"/>
      <c r="C393" s="237"/>
      <c r="D393" s="243"/>
      <c r="E393" s="237"/>
      <c r="F393" s="243"/>
      <c r="G393" s="237"/>
      <c r="H393" s="243"/>
    </row>
    <row r="394" spans="2:8" x14ac:dyDescent="0.2">
      <c r="B394" s="242"/>
      <c r="C394" s="237"/>
      <c r="D394" s="243"/>
      <c r="E394" s="237"/>
      <c r="F394" s="243"/>
      <c r="G394" s="237"/>
      <c r="H394" s="243"/>
    </row>
    <row r="395" spans="2:8" x14ac:dyDescent="0.2">
      <c r="B395" s="242"/>
      <c r="C395" s="237"/>
      <c r="D395" s="243"/>
      <c r="E395" s="237"/>
      <c r="F395" s="243"/>
      <c r="G395" s="237"/>
      <c r="H395" s="243"/>
    </row>
    <row r="396" spans="2:8" x14ac:dyDescent="0.2">
      <c r="B396" s="242"/>
      <c r="C396" s="237"/>
      <c r="D396" s="243"/>
      <c r="E396" s="237"/>
      <c r="F396" s="243"/>
      <c r="G396" s="237"/>
      <c r="H396" s="243"/>
    </row>
    <row r="397" spans="2:8" x14ac:dyDescent="0.2">
      <c r="B397" s="242"/>
      <c r="C397" s="237"/>
      <c r="D397" s="243"/>
      <c r="E397" s="237"/>
      <c r="F397" s="243"/>
      <c r="G397" s="237"/>
      <c r="H397" s="243"/>
    </row>
    <row r="398" spans="2:8" x14ac:dyDescent="0.2">
      <c r="B398" s="242"/>
      <c r="C398" s="237"/>
      <c r="D398" s="243"/>
      <c r="E398" s="237"/>
      <c r="F398" s="243"/>
      <c r="G398" s="237"/>
      <c r="H398" s="243"/>
    </row>
    <row r="399" spans="2:8" x14ac:dyDescent="0.2">
      <c r="B399" s="242"/>
      <c r="C399" s="237"/>
      <c r="D399" s="243"/>
      <c r="E399" s="237"/>
      <c r="F399" s="243"/>
      <c r="G399" s="237"/>
      <c r="H399" s="243"/>
    </row>
    <row r="400" spans="2:8" x14ac:dyDescent="0.2">
      <c r="B400" s="242"/>
      <c r="C400" s="237"/>
      <c r="D400" s="243"/>
      <c r="E400" s="237"/>
      <c r="F400" s="243"/>
      <c r="G400" s="237"/>
      <c r="H400" s="243"/>
    </row>
    <row r="401" spans="2:8" x14ac:dyDescent="0.2">
      <c r="B401" s="242"/>
      <c r="C401" s="237"/>
      <c r="D401" s="243"/>
      <c r="E401" s="237"/>
      <c r="F401" s="243"/>
      <c r="G401" s="237"/>
      <c r="H401" s="243"/>
    </row>
    <row r="402" spans="2:8" x14ac:dyDescent="0.2">
      <c r="B402" s="242"/>
      <c r="C402" s="237"/>
      <c r="D402" s="243"/>
      <c r="E402" s="237"/>
      <c r="F402" s="243"/>
      <c r="G402" s="237"/>
      <c r="H402" s="243"/>
    </row>
    <row r="403" spans="2:8" x14ac:dyDescent="0.2">
      <c r="B403" s="242"/>
      <c r="C403" s="237"/>
      <c r="D403" s="243"/>
      <c r="E403" s="237"/>
      <c r="F403" s="243"/>
      <c r="G403" s="237"/>
      <c r="H403" s="243"/>
    </row>
    <row r="404" spans="2:8" x14ac:dyDescent="0.2">
      <c r="B404" s="242"/>
      <c r="C404" s="237"/>
      <c r="D404" s="243"/>
      <c r="E404" s="237"/>
      <c r="F404" s="243"/>
      <c r="G404" s="237"/>
      <c r="H404" s="243"/>
    </row>
    <row r="405" spans="2:8" x14ac:dyDescent="0.2">
      <c r="B405" s="242"/>
      <c r="C405" s="237"/>
      <c r="D405" s="243"/>
      <c r="E405" s="237"/>
      <c r="F405" s="243"/>
      <c r="G405" s="237"/>
      <c r="H405" s="243"/>
    </row>
    <row r="406" spans="2:8" x14ac:dyDescent="0.2">
      <c r="B406" s="242"/>
      <c r="C406" s="237"/>
      <c r="D406" s="243"/>
      <c r="E406" s="237"/>
      <c r="F406" s="243"/>
      <c r="G406" s="237"/>
      <c r="H406" s="243"/>
    </row>
    <row r="407" spans="2:8" x14ac:dyDescent="0.2">
      <c r="B407" s="242"/>
      <c r="C407" s="237"/>
      <c r="D407" s="243"/>
      <c r="E407" s="237"/>
      <c r="F407" s="243"/>
      <c r="G407" s="237"/>
      <c r="H407" s="243"/>
    </row>
    <row r="408" spans="2:8" x14ac:dyDescent="0.2">
      <c r="B408" s="242"/>
      <c r="C408" s="237"/>
      <c r="D408" s="243"/>
      <c r="E408" s="237"/>
      <c r="F408" s="243"/>
      <c r="G408" s="237"/>
      <c r="H408" s="243"/>
    </row>
    <row r="409" spans="2:8" x14ac:dyDescent="0.2">
      <c r="B409" s="242"/>
      <c r="C409" s="237"/>
      <c r="D409" s="243"/>
      <c r="E409" s="237"/>
      <c r="F409" s="243"/>
      <c r="G409" s="237"/>
      <c r="H409" s="243"/>
    </row>
    <row r="410" spans="2:8" x14ac:dyDescent="0.2">
      <c r="B410" s="242"/>
      <c r="C410" s="237"/>
      <c r="D410" s="243"/>
      <c r="E410" s="237"/>
      <c r="F410" s="243"/>
      <c r="G410" s="237"/>
      <c r="H410" s="243"/>
    </row>
    <row r="411" spans="2:8" x14ac:dyDescent="0.2">
      <c r="B411" s="242"/>
      <c r="C411" s="237"/>
      <c r="D411" s="243"/>
      <c r="E411" s="237"/>
      <c r="F411" s="243"/>
      <c r="G411" s="237"/>
      <c r="H411" s="243"/>
    </row>
    <row r="412" spans="2:8" x14ac:dyDescent="0.2">
      <c r="B412" s="242"/>
      <c r="C412" s="237"/>
      <c r="D412" s="243"/>
      <c r="E412" s="237"/>
      <c r="F412" s="243"/>
      <c r="G412" s="237"/>
      <c r="H412" s="243"/>
    </row>
    <row r="413" spans="2:8" x14ac:dyDescent="0.2">
      <c r="B413" s="242"/>
      <c r="C413" s="237"/>
      <c r="D413" s="243"/>
      <c r="E413" s="237"/>
      <c r="F413" s="243"/>
      <c r="G413" s="237"/>
      <c r="H413" s="243"/>
    </row>
    <row r="414" spans="2:8" x14ac:dyDescent="0.2">
      <c r="B414" s="242"/>
      <c r="C414" s="237"/>
      <c r="D414" s="243"/>
      <c r="E414" s="237"/>
      <c r="F414" s="243"/>
      <c r="G414" s="237"/>
      <c r="H414" s="243"/>
    </row>
    <row r="415" spans="2:8" x14ac:dyDescent="0.2">
      <c r="B415" s="242"/>
      <c r="C415" s="237"/>
      <c r="D415" s="243"/>
      <c r="E415" s="237"/>
      <c r="F415" s="243"/>
      <c r="G415" s="237"/>
      <c r="H415" s="243"/>
    </row>
    <row r="416" spans="2:8" x14ac:dyDescent="0.2">
      <c r="B416" s="242"/>
      <c r="C416" s="237"/>
      <c r="D416" s="243"/>
      <c r="E416" s="237"/>
      <c r="F416" s="243"/>
      <c r="G416" s="237"/>
      <c r="H416" s="243"/>
    </row>
    <row r="417" spans="2:8" x14ac:dyDescent="0.2">
      <c r="B417" s="242"/>
      <c r="C417" s="237"/>
      <c r="D417" s="243"/>
      <c r="E417" s="237"/>
      <c r="F417" s="243"/>
      <c r="G417" s="237"/>
      <c r="H417" s="243"/>
    </row>
    <row r="418" spans="2:8" x14ac:dyDescent="0.2">
      <c r="B418" s="242"/>
      <c r="C418" s="237"/>
      <c r="D418" s="243"/>
      <c r="E418" s="237"/>
      <c r="F418" s="243"/>
      <c r="G418" s="237"/>
      <c r="H418" s="243"/>
    </row>
    <row r="419" spans="2:8" x14ac:dyDescent="0.2">
      <c r="B419" s="242"/>
      <c r="C419" s="237"/>
      <c r="D419" s="243"/>
      <c r="E419" s="237"/>
      <c r="F419" s="243"/>
      <c r="G419" s="237"/>
      <c r="H419" s="243"/>
    </row>
    <row r="420" spans="2:8" x14ac:dyDescent="0.2">
      <c r="B420" s="242"/>
      <c r="C420" s="237"/>
      <c r="D420" s="243"/>
      <c r="E420" s="237"/>
      <c r="F420" s="243"/>
      <c r="G420" s="237"/>
      <c r="H420" s="243"/>
    </row>
    <row r="421" spans="2:8" x14ac:dyDescent="0.2">
      <c r="B421" s="242"/>
      <c r="C421" s="237"/>
      <c r="D421" s="243"/>
      <c r="E421" s="237"/>
      <c r="F421" s="243"/>
      <c r="G421" s="237"/>
      <c r="H421" s="243"/>
    </row>
    <row r="422" spans="2:8" x14ac:dyDescent="0.2">
      <c r="B422" s="242"/>
      <c r="C422" s="237"/>
      <c r="D422" s="243"/>
      <c r="E422" s="237"/>
      <c r="F422" s="243"/>
      <c r="G422" s="237"/>
      <c r="H422" s="243"/>
    </row>
    <row r="423" spans="2:8" x14ac:dyDescent="0.2">
      <c r="B423" s="242"/>
      <c r="C423" s="237"/>
      <c r="D423" s="243"/>
      <c r="E423" s="237"/>
      <c r="F423" s="243"/>
      <c r="G423" s="237"/>
      <c r="H423" s="243"/>
    </row>
    <row r="424" spans="2:8" x14ac:dyDescent="0.2">
      <c r="B424" s="242"/>
      <c r="C424" s="237"/>
      <c r="D424" s="243"/>
      <c r="E424" s="237"/>
      <c r="F424" s="243"/>
      <c r="G424" s="237"/>
      <c r="H424" s="243"/>
    </row>
    <row r="425" spans="2:8" x14ac:dyDescent="0.2">
      <c r="B425" s="242"/>
      <c r="C425" s="237"/>
      <c r="D425" s="243"/>
      <c r="E425" s="237"/>
      <c r="F425" s="243"/>
      <c r="G425" s="237"/>
      <c r="H425" s="243"/>
    </row>
  </sheetData>
  <mergeCells count="8">
    <mergeCell ref="B2:H2"/>
    <mergeCell ref="B3:H3"/>
    <mergeCell ref="B4:H4"/>
    <mergeCell ref="B5:H5"/>
    <mergeCell ref="B7:B8"/>
    <mergeCell ref="C7:D7"/>
    <mergeCell ref="E7:F7"/>
    <mergeCell ref="G7:H7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2" orientation="portrait" r:id="rId1"/>
  <headerFooter>
    <oddFooter>&amp;R&amp;"-,Normale"&amp;11 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>
    <pageSetUpPr fitToPage="1"/>
  </sheetPr>
  <dimension ref="A1:M110"/>
  <sheetViews>
    <sheetView showGridLines="0" zoomScaleNormal="100" zoomScaleSheetLayoutView="90" workbookViewId="0">
      <pane ySplit="8" topLeftCell="A9" activePane="bottomLeft" state="frozen"/>
      <selection activeCell="P8" sqref="P8"/>
      <selection pane="bottomLeft" sqref="A1:XFD1048576"/>
    </sheetView>
  </sheetViews>
  <sheetFormatPr defaultColWidth="9" defaultRowHeight="12.75" x14ac:dyDescent="0.2"/>
  <cols>
    <col min="1" max="1" width="3.125" style="149" customWidth="1"/>
    <col min="2" max="2" width="24.5" style="150" customWidth="1"/>
    <col min="3" max="3" width="9.625" style="221" customWidth="1"/>
    <col min="4" max="4" width="7.625" style="222" customWidth="1"/>
    <col min="5" max="5" width="9.625" style="221" customWidth="1"/>
    <col min="6" max="6" width="7.625" style="222" customWidth="1"/>
    <col min="7" max="7" width="9.625" style="221" customWidth="1"/>
    <col min="8" max="8" width="7.625" style="222" customWidth="1"/>
    <col min="9" max="9" width="1.625" style="217" customWidth="1"/>
    <col min="10" max="10" width="9" style="150"/>
    <col min="11" max="11" width="11.625" style="217" customWidth="1"/>
    <col min="12" max="13" width="9" style="217"/>
    <col min="14" max="16384" width="9" style="150"/>
  </cols>
  <sheetData>
    <row r="1" spans="1:9" s="210" customFormat="1" ht="13.5" customHeight="1" x14ac:dyDescent="0.2">
      <c r="A1" s="216"/>
      <c r="B1" s="298"/>
      <c r="C1" s="211"/>
      <c r="D1" s="212"/>
      <c r="E1" s="211"/>
      <c r="F1" s="212"/>
      <c r="G1" s="213" t="s">
        <v>1</v>
      </c>
      <c r="H1" s="213" t="s">
        <v>12</v>
      </c>
      <c r="I1" s="214"/>
    </row>
    <row r="2" spans="1:9" s="210" customFormat="1" ht="15" customHeight="1" x14ac:dyDescent="0.2">
      <c r="B2" s="387" t="s">
        <v>105</v>
      </c>
      <c r="C2" s="387"/>
      <c r="D2" s="387"/>
      <c r="E2" s="387"/>
      <c r="F2" s="387"/>
      <c r="G2" s="387"/>
      <c r="H2" s="387"/>
      <c r="I2" s="215"/>
    </row>
    <row r="3" spans="1:9" s="210" customFormat="1" ht="15" customHeight="1" x14ac:dyDescent="0.2">
      <c r="B3" s="387" t="s">
        <v>252</v>
      </c>
      <c r="C3" s="387"/>
      <c r="D3" s="387"/>
      <c r="E3" s="387"/>
      <c r="F3" s="387"/>
      <c r="G3" s="387"/>
      <c r="H3" s="387"/>
      <c r="I3" s="214"/>
    </row>
    <row r="4" spans="1:9" s="210" customFormat="1" ht="15" customHeight="1" x14ac:dyDescent="0.2">
      <c r="B4" s="387" t="s">
        <v>14</v>
      </c>
      <c r="C4" s="387"/>
      <c r="D4" s="387"/>
      <c r="E4" s="387"/>
      <c r="F4" s="387"/>
      <c r="G4" s="387"/>
      <c r="H4" s="387"/>
      <c r="I4" s="214"/>
    </row>
    <row r="5" spans="1:9" s="210" customFormat="1" ht="15" customHeight="1" x14ac:dyDescent="0.2">
      <c r="B5" s="389" t="s">
        <v>3</v>
      </c>
      <c r="C5" s="389"/>
      <c r="D5" s="389"/>
      <c r="E5" s="389"/>
      <c r="F5" s="389"/>
      <c r="G5" s="389"/>
      <c r="H5" s="389"/>
      <c r="I5" s="217"/>
    </row>
    <row r="6" spans="1:9" s="217" customFormat="1" ht="12.75" customHeight="1" x14ac:dyDescent="0.2">
      <c r="A6" s="218"/>
      <c r="B6" s="219"/>
      <c r="C6" s="219"/>
      <c r="D6" s="219"/>
      <c r="E6" s="219"/>
      <c r="F6" s="219"/>
      <c r="G6" s="219"/>
      <c r="H6" s="219"/>
    </row>
    <row r="7" spans="1:9" s="150" customFormat="1" ht="15" customHeight="1" x14ac:dyDescent="0.2">
      <c r="A7" s="231"/>
      <c r="B7" s="390" t="s">
        <v>4</v>
      </c>
      <c r="C7" s="390" t="s">
        <v>147</v>
      </c>
      <c r="D7" s="390"/>
      <c r="E7" s="390" t="s">
        <v>148</v>
      </c>
      <c r="F7" s="390"/>
      <c r="G7" s="390" t="s">
        <v>111</v>
      </c>
      <c r="H7" s="390"/>
      <c r="I7" s="214"/>
    </row>
    <row r="8" spans="1:9" s="149" customFormat="1" ht="30" customHeight="1" x14ac:dyDescent="0.2">
      <c r="A8" s="231"/>
      <c r="B8" s="390"/>
      <c r="C8" s="306" t="s">
        <v>8</v>
      </c>
      <c r="D8" s="345" t="s">
        <v>248</v>
      </c>
      <c r="E8" s="327" t="s">
        <v>8</v>
      </c>
      <c r="F8" s="345" t="s">
        <v>248</v>
      </c>
      <c r="G8" s="327" t="s">
        <v>10</v>
      </c>
      <c r="H8" s="345" t="s">
        <v>248</v>
      </c>
      <c r="I8" s="218"/>
    </row>
    <row r="9" spans="1:9" s="232" customFormat="1" ht="12.75" customHeight="1" x14ac:dyDescent="0.2">
      <c r="A9" s="281">
        <v>1</v>
      </c>
      <c r="B9" s="130" t="s">
        <v>61</v>
      </c>
      <c r="C9" s="54">
        <v>0</v>
      </c>
      <c r="D9" s="173">
        <v>0</v>
      </c>
      <c r="E9" s="54">
        <v>0</v>
      </c>
      <c r="F9" s="173">
        <v>0</v>
      </c>
      <c r="G9" s="58">
        <v>0</v>
      </c>
      <c r="H9" s="173">
        <v>0</v>
      </c>
      <c r="I9" s="218"/>
    </row>
    <row r="10" spans="1:9" s="232" customFormat="1" ht="12.75" customHeight="1" x14ac:dyDescent="0.2">
      <c r="A10" s="281">
        <v>2</v>
      </c>
      <c r="B10" s="131" t="s">
        <v>62</v>
      </c>
      <c r="C10" s="56">
        <v>1638</v>
      </c>
      <c r="D10" s="173">
        <v>0.62338949454905856</v>
      </c>
      <c r="E10" s="56">
        <v>195705</v>
      </c>
      <c r="F10" s="173">
        <v>0.82173176453066232</v>
      </c>
      <c r="G10" s="59">
        <v>0</v>
      </c>
      <c r="H10" s="173">
        <v>0</v>
      </c>
      <c r="I10" s="218"/>
    </row>
    <row r="11" spans="1:9" s="232" customFormat="1" ht="12.75" customHeight="1" x14ac:dyDescent="0.2">
      <c r="A11" s="281">
        <v>3</v>
      </c>
      <c r="B11" s="131" t="s">
        <v>63</v>
      </c>
      <c r="C11" s="56">
        <v>1749</v>
      </c>
      <c r="D11" s="173">
        <v>0.3023082650781832</v>
      </c>
      <c r="E11" s="56">
        <v>131840</v>
      </c>
      <c r="F11" s="173">
        <v>0.55708566097010781</v>
      </c>
      <c r="G11" s="59">
        <v>1485.1990000000001</v>
      </c>
      <c r="H11" s="173">
        <v>4.2236135555349774E-2</v>
      </c>
      <c r="I11" s="218"/>
    </row>
    <row r="12" spans="1:9" s="232" customFormat="1" ht="12.75" customHeight="1" x14ac:dyDescent="0.2">
      <c r="A12" s="281">
        <v>4</v>
      </c>
      <c r="B12" s="131" t="s">
        <v>64</v>
      </c>
      <c r="C12" s="56">
        <v>0</v>
      </c>
      <c r="D12" s="173">
        <v>0</v>
      </c>
      <c r="E12" s="56">
        <v>0</v>
      </c>
      <c r="F12" s="173">
        <v>0</v>
      </c>
      <c r="G12" s="59">
        <v>0</v>
      </c>
      <c r="H12" s="173">
        <v>0</v>
      </c>
      <c r="I12" s="218"/>
    </row>
    <row r="13" spans="1:9" s="232" customFormat="1" ht="12.75" customHeight="1" x14ac:dyDescent="0.2">
      <c r="A13" s="281">
        <v>5</v>
      </c>
      <c r="B13" s="131" t="s">
        <v>65</v>
      </c>
      <c r="C13" s="56">
        <v>10037</v>
      </c>
      <c r="D13" s="173">
        <v>0.69029976423038053</v>
      </c>
      <c r="E13" s="56">
        <v>1153308</v>
      </c>
      <c r="F13" s="173">
        <v>0.83376501958090654</v>
      </c>
      <c r="G13" s="59">
        <v>24.08</v>
      </c>
      <c r="H13" s="173">
        <v>-0.96283732688028001</v>
      </c>
      <c r="I13" s="220"/>
    </row>
    <row r="14" spans="1:9" s="232" customFormat="1" ht="12.75" customHeight="1" x14ac:dyDescent="0.2">
      <c r="A14" s="281">
        <v>6</v>
      </c>
      <c r="B14" s="131" t="s">
        <v>66</v>
      </c>
      <c r="C14" s="56">
        <v>34246</v>
      </c>
      <c r="D14" s="173">
        <v>0.34414004238951246</v>
      </c>
      <c r="E14" s="56">
        <v>4352220</v>
      </c>
      <c r="F14" s="173">
        <v>0.63040583140313089</v>
      </c>
      <c r="G14" s="59">
        <v>23182.14799999999</v>
      </c>
      <c r="H14" s="173">
        <v>-0.48899479887669528</v>
      </c>
      <c r="I14" s="218"/>
    </row>
    <row r="15" spans="1:9" s="232" customFormat="1" ht="12.75" customHeight="1" x14ac:dyDescent="0.2">
      <c r="A15" s="281">
        <v>7</v>
      </c>
      <c r="B15" s="131" t="s">
        <v>67</v>
      </c>
      <c r="C15" s="56">
        <v>26814</v>
      </c>
      <c r="D15" s="173">
        <v>0.33842467804731946</v>
      </c>
      <c r="E15" s="56">
        <v>2584107</v>
      </c>
      <c r="F15" s="173">
        <v>0.51029400419404847</v>
      </c>
      <c r="G15" s="59">
        <v>35986.724000000024</v>
      </c>
      <c r="H15" s="173">
        <v>0.10629740657699149</v>
      </c>
      <c r="I15" s="218"/>
    </row>
    <row r="16" spans="1:9" s="232" customFormat="1" ht="12.75" customHeight="1" x14ac:dyDescent="0.2">
      <c r="A16" s="281">
        <v>8</v>
      </c>
      <c r="B16" s="131" t="s">
        <v>68</v>
      </c>
      <c r="C16" s="56">
        <v>169</v>
      </c>
      <c r="D16" s="173">
        <v>55.333333333333336</v>
      </c>
      <c r="E16" s="56">
        <v>4011</v>
      </c>
      <c r="F16" s="173">
        <v>31.346774193548384</v>
      </c>
      <c r="G16" s="59">
        <v>3.4000000000000008</v>
      </c>
      <c r="H16" s="173">
        <v>0</v>
      </c>
      <c r="I16" s="218"/>
    </row>
    <row r="17" spans="1:9" s="232" customFormat="1" ht="12.75" customHeight="1" x14ac:dyDescent="0.2">
      <c r="A17" s="281">
        <v>9</v>
      </c>
      <c r="B17" s="131" t="s">
        <v>69</v>
      </c>
      <c r="C17" s="56">
        <v>1604</v>
      </c>
      <c r="D17" s="173">
        <v>0.83105022831050235</v>
      </c>
      <c r="E17" s="56">
        <v>0</v>
      </c>
      <c r="F17" s="173">
        <v>-1</v>
      </c>
      <c r="G17" s="59">
        <v>16178.847999999994</v>
      </c>
      <c r="H17" s="173">
        <v>0.96592438623370924</v>
      </c>
      <c r="I17" s="218"/>
    </row>
    <row r="18" spans="1:9" s="232" customFormat="1" ht="12.75" customHeight="1" x14ac:dyDescent="0.2">
      <c r="A18" s="281">
        <v>10</v>
      </c>
      <c r="B18" s="131" t="s">
        <v>70</v>
      </c>
      <c r="C18" s="56">
        <v>3090</v>
      </c>
      <c r="D18" s="173">
        <v>0.36907399202481161</v>
      </c>
      <c r="E18" s="56">
        <v>367551</v>
      </c>
      <c r="F18" s="173">
        <v>0.36504629371720165</v>
      </c>
      <c r="G18" s="59">
        <v>5.1999999999999998E-2</v>
      </c>
      <c r="H18" s="173">
        <v>-0.62043795620437958</v>
      </c>
      <c r="I18" s="218"/>
    </row>
    <row r="19" spans="1:9" s="232" customFormat="1" ht="12.75" customHeight="1" x14ac:dyDescent="0.2">
      <c r="A19" s="281">
        <v>11</v>
      </c>
      <c r="B19" s="131" t="s">
        <v>71</v>
      </c>
      <c r="C19" s="56">
        <v>4418</v>
      </c>
      <c r="D19" s="129">
        <v>0.43721535458685756</v>
      </c>
      <c r="E19" s="56">
        <v>484386</v>
      </c>
      <c r="F19" s="129">
        <v>0.49979100161315793</v>
      </c>
      <c r="G19" s="59">
        <v>15.424000000000001</v>
      </c>
      <c r="H19" s="129">
        <v>0.31885421120136836</v>
      </c>
      <c r="I19" s="218"/>
    </row>
    <row r="20" spans="1:9" s="232" customFormat="1" ht="12.75" customHeight="1" x14ac:dyDescent="0.2">
      <c r="A20" s="281">
        <v>12</v>
      </c>
      <c r="B20" s="131" t="s">
        <v>72</v>
      </c>
      <c r="C20" s="56">
        <v>12311</v>
      </c>
      <c r="D20" s="129">
        <v>0.52420453138541534</v>
      </c>
      <c r="E20" s="56">
        <v>1480500</v>
      </c>
      <c r="F20" s="129">
        <v>0.53573740290778726</v>
      </c>
      <c r="G20" s="59">
        <v>38.944000000000003</v>
      </c>
      <c r="H20" s="129">
        <v>1.6947382164773428E-2</v>
      </c>
      <c r="I20" s="218"/>
    </row>
    <row r="21" spans="1:9" s="232" customFormat="1" ht="12.75" customHeight="1" x14ac:dyDescent="0.2">
      <c r="A21" s="281">
        <v>13</v>
      </c>
      <c r="B21" s="131" t="s">
        <v>73</v>
      </c>
      <c r="C21" s="56">
        <v>325</v>
      </c>
      <c r="D21" s="129">
        <v>0.16071428571428581</v>
      </c>
      <c r="E21" s="56">
        <v>43246</v>
      </c>
      <c r="F21" s="129">
        <v>0.19358578052550235</v>
      </c>
      <c r="G21" s="59">
        <v>0</v>
      </c>
      <c r="H21" s="129">
        <v>0</v>
      </c>
      <c r="I21" s="218"/>
    </row>
    <row r="22" spans="1:9" s="232" customFormat="1" ht="12.75" customHeight="1" x14ac:dyDescent="0.2">
      <c r="A22" s="281">
        <v>14</v>
      </c>
      <c r="B22" s="131" t="s">
        <v>74</v>
      </c>
      <c r="C22" s="56">
        <v>10</v>
      </c>
      <c r="D22" s="129">
        <v>0.66666666666666674</v>
      </c>
      <c r="E22" s="56">
        <v>32</v>
      </c>
      <c r="F22" s="129">
        <v>-0.6404494382022472</v>
      </c>
      <c r="G22" s="59">
        <v>0</v>
      </c>
      <c r="H22" s="129">
        <v>0</v>
      </c>
      <c r="I22" s="218"/>
    </row>
    <row r="23" spans="1:9" s="232" customFormat="1" ht="12.75" customHeight="1" x14ac:dyDescent="0.2">
      <c r="A23" s="281">
        <v>15</v>
      </c>
      <c r="B23" s="131" t="s">
        <v>75</v>
      </c>
      <c r="C23" s="56">
        <v>222</v>
      </c>
      <c r="D23" s="129">
        <v>0.68181818181818188</v>
      </c>
      <c r="E23" s="56">
        <v>17150</v>
      </c>
      <c r="F23" s="129">
        <v>0.20511559272011803</v>
      </c>
      <c r="G23" s="59">
        <v>0</v>
      </c>
      <c r="H23" s="129">
        <v>0</v>
      </c>
      <c r="I23" s="218"/>
    </row>
    <row r="24" spans="1:9" s="232" customFormat="1" ht="12.75" customHeight="1" x14ac:dyDescent="0.2">
      <c r="A24" s="281">
        <v>16</v>
      </c>
      <c r="B24" s="131" t="s">
        <v>76</v>
      </c>
      <c r="C24" s="56">
        <v>9152</v>
      </c>
      <c r="D24" s="129">
        <v>0.16690042075736322</v>
      </c>
      <c r="E24" s="56">
        <v>741126</v>
      </c>
      <c r="F24" s="129">
        <v>0.35251102720439165</v>
      </c>
      <c r="G24" s="59">
        <v>3.2290000000000005</v>
      </c>
      <c r="H24" s="129">
        <v>-0.31906368620835079</v>
      </c>
      <c r="I24" s="218"/>
    </row>
    <row r="25" spans="1:9" s="232" customFormat="1" ht="12.75" customHeight="1" x14ac:dyDescent="0.2">
      <c r="A25" s="281">
        <v>17</v>
      </c>
      <c r="B25" s="131" t="s">
        <v>77</v>
      </c>
      <c r="C25" s="56">
        <v>0</v>
      </c>
      <c r="D25" s="173">
        <v>0</v>
      </c>
      <c r="E25" s="56">
        <v>0</v>
      </c>
      <c r="F25" s="173">
        <v>0</v>
      </c>
      <c r="G25" s="59">
        <v>0</v>
      </c>
      <c r="H25" s="173">
        <v>0</v>
      </c>
      <c r="I25" s="218"/>
    </row>
    <row r="26" spans="1:9" s="232" customFormat="1" ht="12.75" customHeight="1" x14ac:dyDescent="0.2">
      <c r="A26" s="281">
        <v>18</v>
      </c>
      <c r="B26" s="131" t="s">
        <v>78</v>
      </c>
      <c r="C26" s="56">
        <v>134</v>
      </c>
      <c r="D26" s="173">
        <v>0</v>
      </c>
      <c r="E26" s="56">
        <v>2804</v>
      </c>
      <c r="F26" s="173">
        <v>0</v>
      </c>
      <c r="G26" s="59">
        <v>0</v>
      </c>
      <c r="H26" s="173">
        <v>0</v>
      </c>
      <c r="I26" s="218"/>
    </row>
    <row r="27" spans="1:9" s="232" customFormat="1" ht="12.75" customHeight="1" x14ac:dyDescent="0.2">
      <c r="A27" s="281">
        <v>19</v>
      </c>
      <c r="B27" s="131" t="s">
        <v>79</v>
      </c>
      <c r="C27" s="56">
        <v>2056</v>
      </c>
      <c r="D27" s="173">
        <v>0.7497872340425531</v>
      </c>
      <c r="E27" s="56">
        <v>183895</v>
      </c>
      <c r="F27" s="173">
        <v>0.98947357033126337</v>
      </c>
      <c r="G27" s="59">
        <v>2.5529999999999999</v>
      </c>
      <c r="H27" s="173">
        <v>-0.95231780658174892</v>
      </c>
      <c r="I27" s="218"/>
    </row>
    <row r="28" spans="1:9" s="232" customFormat="1" ht="12.75" customHeight="1" x14ac:dyDescent="0.2">
      <c r="A28" s="281">
        <v>20</v>
      </c>
      <c r="B28" s="131" t="s">
        <v>80</v>
      </c>
      <c r="C28" s="56">
        <v>9</v>
      </c>
      <c r="D28" s="173">
        <v>0.125</v>
      </c>
      <c r="E28" s="56">
        <v>204</v>
      </c>
      <c r="F28" s="173">
        <v>-0.33550488599348538</v>
      </c>
      <c r="G28" s="59">
        <v>0</v>
      </c>
      <c r="H28" s="173">
        <v>0</v>
      </c>
      <c r="I28" s="218"/>
    </row>
    <row r="29" spans="1:9" s="232" customFormat="1" ht="12.75" customHeight="1" x14ac:dyDescent="0.2">
      <c r="A29" s="281">
        <v>21</v>
      </c>
      <c r="B29" s="131" t="s">
        <v>81</v>
      </c>
      <c r="C29" s="56">
        <v>2183</v>
      </c>
      <c r="D29" s="129">
        <v>1.079047619047619</v>
      </c>
      <c r="E29" s="56">
        <v>275737</v>
      </c>
      <c r="F29" s="129">
        <v>1.1729197695769011</v>
      </c>
      <c r="G29" s="59">
        <v>0</v>
      </c>
      <c r="H29" s="129">
        <v>0</v>
      </c>
      <c r="I29" s="218"/>
    </row>
    <row r="30" spans="1:9" s="232" customFormat="1" ht="12.75" customHeight="1" x14ac:dyDescent="0.2">
      <c r="A30" s="281">
        <v>22</v>
      </c>
      <c r="B30" s="131" t="s">
        <v>82</v>
      </c>
      <c r="C30" s="56">
        <v>0</v>
      </c>
      <c r="D30" s="129">
        <v>0</v>
      </c>
      <c r="E30" s="56">
        <v>0</v>
      </c>
      <c r="F30" s="129">
        <v>0</v>
      </c>
      <c r="G30" s="59">
        <v>0</v>
      </c>
      <c r="H30" s="129">
        <v>0</v>
      </c>
      <c r="I30" s="218"/>
    </row>
    <row r="31" spans="1:9" s="232" customFormat="1" ht="12.75" customHeight="1" x14ac:dyDescent="0.2">
      <c r="A31" s="281">
        <v>23</v>
      </c>
      <c r="B31" s="131" t="s">
        <v>83</v>
      </c>
      <c r="C31" s="56">
        <v>101</v>
      </c>
      <c r="D31" s="129">
        <v>0.60317460317460325</v>
      </c>
      <c r="E31" s="56">
        <v>663</v>
      </c>
      <c r="F31" s="129">
        <v>1.1387096774193548</v>
      </c>
      <c r="G31" s="59">
        <v>0</v>
      </c>
      <c r="H31" s="129">
        <v>0</v>
      </c>
      <c r="I31" s="218"/>
    </row>
    <row r="32" spans="1:9" s="232" customFormat="1" ht="12.75" customHeight="1" x14ac:dyDescent="0.2">
      <c r="A32" s="281">
        <v>24</v>
      </c>
      <c r="B32" s="131" t="s">
        <v>237</v>
      </c>
      <c r="C32" s="56">
        <v>16706</v>
      </c>
      <c r="D32" s="129">
        <v>0.49856476498026558</v>
      </c>
      <c r="E32" s="56">
        <v>1514924</v>
      </c>
      <c r="F32" s="129">
        <v>0.77827809438845885</v>
      </c>
      <c r="G32" s="59">
        <v>903.42199999999934</v>
      </c>
      <c r="H32" s="129">
        <v>0.28612164187922251</v>
      </c>
      <c r="I32" s="218"/>
    </row>
    <row r="33" spans="1:9" s="232" customFormat="1" ht="12.75" customHeight="1" x14ac:dyDescent="0.2">
      <c r="A33" s="281">
        <v>25</v>
      </c>
      <c r="B33" s="131" t="s">
        <v>84</v>
      </c>
      <c r="C33" s="56">
        <v>79749</v>
      </c>
      <c r="D33" s="129">
        <v>0.21448260108124573</v>
      </c>
      <c r="E33" s="56">
        <v>5696490</v>
      </c>
      <c r="F33" s="129">
        <v>0.13647953076370611</v>
      </c>
      <c r="G33" s="59">
        <v>721024.05099999986</v>
      </c>
      <c r="H33" s="129">
        <v>0.42289822543868461</v>
      </c>
      <c r="I33" s="218"/>
    </row>
    <row r="34" spans="1:9" s="232" customFormat="1" ht="12.75" customHeight="1" x14ac:dyDescent="0.2">
      <c r="A34" s="281">
        <v>26</v>
      </c>
      <c r="B34" s="131" t="s">
        <v>85</v>
      </c>
      <c r="C34" s="56">
        <v>20370</v>
      </c>
      <c r="D34" s="129">
        <v>0.5005524861878452</v>
      </c>
      <c r="E34" s="56">
        <v>2503072</v>
      </c>
      <c r="F34" s="129">
        <v>0.62455809461626677</v>
      </c>
      <c r="G34" s="59">
        <v>165.26299999999995</v>
      </c>
      <c r="H34" s="129">
        <v>-0.21787876063056988</v>
      </c>
      <c r="I34" s="218"/>
    </row>
    <row r="35" spans="1:9" s="232" customFormat="1" ht="12.75" customHeight="1" x14ac:dyDescent="0.2">
      <c r="A35" s="281">
        <v>27</v>
      </c>
      <c r="B35" s="131" t="s">
        <v>86</v>
      </c>
      <c r="C35" s="56">
        <v>5558</v>
      </c>
      <c r="D35" s="129">
        <v>1.0441338727473335</v>
      </c>
      <c r="E35" s="56">
        <v>655240</v>
      </c>
      <c r="F35" s="129">
        <v>1.3127205986164054</v>
      </c>
      <c r="G35" s="59">
        <v>2.589</v>
      </c>
      <c r="H35" s="129">
        <v>0</v>
      </c>
      <c r="I35" s="218"/>
    </row>
    <row r="36" spans="1:9" s="232" customFormat="1" ht="12.75" customHeight="1" x14ac:dyDescent="0.2">
      <c r="A36" s="281">
        <v>28</v>
      </c>
      <c r="B36" s="131" t="s">
        <v>87</v>
      </c>
      <c r="C36" s="56">
        <v>7866</v>
      </c>
      <c r="D36" s="129">
        <v>0.57319999999999993</v>
      </c>
      <c r="E36" s="56">
        <v>938965</v>
      </c>
      <c r="F36" s="129">
        <v>0.64633077227889424</v>
      </c>
      <c r="G36" s="59">
        <v>0.96700000000000008</v>
      </c>
      <c r="H36" s="129">
        <v>-0.99384288206604099</v>
      </c>
      <c r="I36" s="218"/>
    </row>
    <row r="37" spans="1:9" s="232" customFormat="1" ht="12.75" customHeight="1" x14ac:dyDescent="0.2">
      <c r="A37" s="281">
        <v>29</v>
      </c>
      <c r="B37" s="131" t="s">
        <v>88</v>
      </c>
      <c r="C37" s="56">
        <v>0</v>
      </c>
      <c r="D37" s="129">
        <v>0</v>
      </c>
      <c r="E37" s="56">
        <v>0</v>
      </c>
      <c r="F37" s="129">
        <v>0</v>
      </c>
      <c r="G37" s="59">
        <v>0</v>
      </c>
      <c r="H37" s="129">
        <v>0</v>
      </c>
      <c r="I37" s="217"/>
    </row>
    <row r="38" spans="1:9" s="232" customFormat="1" ht="12.75" customHeight="1" x14ac:dyDescent="0.2">
      <c r="A38" s="281">
        <v>30</v>
      </c>
      <c r="B38" s="131" t="s">
        <v>89</v>
      </c>
      <c r="C38" s="56">
        <v>284</v>
      </c>
      <c r="D38" s="129">
        <v>1.8686868686868685</v>
      </c>
      <c r="E38" s="56">
        <v>20763</v>
      </c>
      <c r="F38" s="129">
        <v>1.6881149663386847</v>
      </c>
      <c r="G38" s="59">
        <v>0</v>
      </c>
      <c r="H38" s="129">
        <v>0</v>
      </c>
      <c r="I38" s="217"/>
    </row>
    <row r="39" spans="1:9" s="232" customFormat="1" ht="12.75" customHeight="1" x14ac:dyDescent="0.2">
      <c r="A39" s="281">
        <v>31</v>
      </c>
      <c r="B39" s="131" t="s">
        <v>90</v>
      </c>
      <c r="C39" s="56">
        <v>642</v>
      </c>
      <c r="D39" s="129">
        <v>0.20450281425891181</v>
      </c>
      <c r="E39" s="56">
        <v>60613</v>
      </c>
      <c r="F39" s="129">
        <v>0.11978791405715983</v>
      </c>
      <c r="G39" s="59">
        <v>0</v>
      </c>
      <c r="H39" s="129">
        <v>0</v>
      </c>
      <c r="I39" s="217"/>
    </row>
    <row r="40" spans="1:9" s="232" customFormat="1" ht="12.75" customHeight="1" x14ac:dyDescent="0.2">
      <c r="A40" s="281">
        <v>32</v>
      </c>
      <c r="B40" s="131" t="s">
        <v>91</v>
      </c>
      <c r="C40" s="56">
        <v>1396</v>
      </c>
      <c r="D40" s="129">
        <v>0.920220082530949</v>
      </c>
      <c r="E40" s="56">
        <v>159916</v>
      </c>
      <c r="F40" s="129">
        <v>0.96457002457002461</v>
      </c>
      <c r="G40" s="59">
        <v>0</v>
      </c>
      <c r="H40" s="129">
        <v>0</v>
      </c>
      <c r="I40" s="217"/>
    </row>
    <row r="41" spans="1:9" s="232" customFormat="1" ht="12.75" customHeight="1" x14ac:dyDescent="0.2">
      <c r="A41" s="281">
        <v>33</v>
      </c>
      <c r="B41" s="131" t="s">
        <v>92</v>
      </c>
      <c r="C41" s="56">
        <v>10805</v>
      </c>
      <c r="D41" s="129">
        <v>0.33774916429367341</v>
      </c>
      <c r="E41" s="56">
        <v>1091607</v>
      </c>
      <c r="F41" s="129">
        <v>0.44326596989469103</v>
      </c>
      <c r="G41" s="59">
        <v>11875.270000000006</v>
      </c>
      <c r="H41" s="129">
        <v>8.1246620327539487E-2</v>
      </c>
      <c r="I41" s="217"/>
    </row>
    <row r="42" spans="1:9" s="232" customFormat="1" ht="12.75" customHeight="1" x14ac:dyDescent="0.2">
      <c r="A42" s="281">
        <v>34</v>
      </c>
      <c r="B42" s="131" t="s">
        <v>93</v>
      </c>
      <c r="C42" s="56">
        <v>1</v>
      </c>
      <c r="D42" s="129">
        <v>-0.66666666666666674</v>
      </c>
      <c r="E42" s="56">
        <v>0</v>
      </c>
      <c r="F42" s="129">
        <v>-1</v>
      </c>
      <c r="G42" s="59">
        <v>0</v>
      </c>
      <c r="H42" s="129">
        <v>0</v>
      </c>
      <c r="I42" s="217"/>
    </row>
    <row r="43" spans="1:9" s="232" customFormat="1" ht="12.75" customHeight="1" x14ac:dyDescent="0.2">
      <c r="A43" s="281">
        <v>35</v>
      </c>
      <c r="B43" s="131" t="s">
        <v>94</v>
      </c>
      <c r="C43" s="56">
        <v>437</v>
      </c>
      <c r="D43" s="129">
        <v>-0.24394463667820065</v>
      </c>
      <c r="E43" s="56">
        <v>39645</v>
      </c>
      <c r="F43" s="129">
        <v>5.674912037530655E-2</v>
      </c>
      <c r="G43" s="59">
        <v>0</v>
      </c>
      <c r="H43" s="129">
        <v>-1</v>
      </c>
      <c r="I43" s="217"/>
    </row>
    <row r="44" spans="1:9" s="232" customFormat="1" ht="12.75" customHeight="1" x14ac:dyDescent="0.2">
      <c r="A44" s="281">
        <v>36</v>
      </c>
      <c r="B44" s="131" t="s">
        <v>95</v>
      </c>
      <c r="C44" s="56">
        <v>17355</v>
      </c>
      <c r="D44" s="129">
        <v>0.24479988523884666</v>
      </c>
      <c r="E44" s="56">
        <v>2169347</v>
      </c>
      <c r="F44" s="129">
        <v>0.41414255327609428</v>
      </c>
      <c r="G44" s="59">
        <v>16208.619000000013</v>
      </c>
      <c r="H44" s="129">
        <v>-0.16167790627743062</v>
      </c>
      <c r="I44" s="217"/>
    </row>
    <row r="45" spans="1:9" s="232" customFormat="1" ht="12.75" customHeight="1" x14ac:dyDescent="0.2">
      <c r="A45" s="281">
        <v>37</v>
      </c>
      <c r="B45" s="131" t="s">
        <v>96</v>
      </c>
      <c r="C45" s="56">
        <v>67339</v>
      </c>
      <c r="D45" s="129">
        <v>0.13529689449371141</v>
      </c>
      <c r="E45" s="56">
        <v>7155402</v>
      </c>
      <c r="F45" s="129">
        <v>0.15781798764578103</v>
      </c>
      <c r="G45" s="59">
        <v>95292.576999999816</v>
      </c>
      <c r="H45" s="129">
        <v>0.38514029293652796</v>
      </c>
      <c r="I45" s="217"/>
    </row>
    <row r="46" spans="1:9" s="232" customFormat="1" ht="12.75" customHeight="1" x14ac:dyDescent="0.2">
      <c r="A46" s="281">
        <v>38</v>
      </c>
      <c r="B46" s="131" t="s">
        <v>97</v>
      </c>
      <c r="C46" s="56">
        <v>0</v>
      </c>
      <c r="D46" s="129">
        <v>0</v>
      </c>
      <c r="E46" s="56">
        <v>0</v>
      </c>
      <c r="F46" s="129">
        <v>0</v>
      </c>
      <c r="G46" s="59">
        <v>0</v>
      </c>
      <c r="H46" s="129">
        <v>0</v>
      </c>
      <c r="I46" s="217"/>
    </row>
    <row r="47" spans="1:9" s="232" customFormat="1" ht="12.75" customHeight="1" x14ac:dyDescent="0.2">
      <c r="A47" s="281">
        <v>39</v>
      </c>
      <c r="B47" s="131" t="s">
        <v>98</v>
      </c>
      <c r="C47" s="56">
        <v>52</v>
      </c>
      <c r="D47" s="129">
        <v>-0.68292682926829262</v>
      </c>
      <c r="E47" s="56">
        <v>0</v>
      </c>
      <c r="F47" s="129">
        <v>0</v>
      </c>
      <c r="G47" s="59">
        <v>1494.4110000000001</v>
      </c>
      <c r="H47" s="129">
        <v>-0.70151102936990806</v>
      </c>
      <c r="I47" s="217"/>
    </row>
    <row r="48" spans="1:9" s="232" customFormat="1" ht="12.75" customHeight="1" x14ac:dyDescent="0.2">
      <c r="A48" s="281">
        <v>40</v>
      </c>
      <c r="B48" s="131" t="s">
        <v>99</v>
      </c>
      <c r="C48" s="56">
        <v>6552</v>
      </c>
      <c r="D48" s="129">
        <v>9.7855227882037488E-2</v>
      </c>
      <c r="E48" s="56">
        <v>575209</v>
      </c>
      <c r="F48" s="129">
        <v>0.10569272910759775</v>
      </c>
      <c r="G48" s="59">
        <v>146.84399999999999</v>
      </c>
      <c r="H48" s="129">
        <v>-0.21876113916036677</v>
      </c>
      <c r="I48" s="217"/>
    </row>
    <row r="49" spans="1:13" s="232" customFormat="1" ht="12.75" customHeight="1" x14ac:dyDescent="0.2">
      <c r="A49" s="281">
        <v>41</v>
      </c>
      <c r="B49" s="131" t="s">
        <v>100</v>
      </c>
      <c r="C49" s="56">
        <v>522</v>
      </c>
      <c r="D49" s="129">
        <v>4.2727272727272725</v>
      </c>
      <c r="E49" s="56">
        <v>57667</v>
      </c>
      <c r="F49" s="129">
        <v>3.6584538331044509</v>
      </c>
      <c r="G49" s="59">
        <v>0</v>
      </c>
      <c r="H49" s="129">
        <v>-1</v>
      </c>
      <c r="I49" s="217"/>
    </row>
    <row r="50" spans="1:13" s="232" customFormat="1" ht="12.75" customHeight="1" x14ac:dyDescent="0.2">
      <c r="A50" s="281">
        <v>42</v>
      </c>
      <c r="B50" s="131" t="s">
        <v>101</v>
      </c>
      <c r="C50" s="56">
        <v>7349</v>
      </c>
      <c r="D50" s="129">
        <v>2.7323514474352462</v>
      </c>
      <c r="E50" s="56">
        <v>974254</v>
      </c>
      <c r="F50" s="129">
        <v>2.512711329686931</v>
      </c>
      <c r="G50" s="59">
        <v>18.304000000000006</v>
      </c>
      <c r="H50" s="129">
        <v>0</v>
      </c>
      <c r="I50" s="217"/>
    </row>
    <row r="51" spans="1:13" s="232" customFormat="1" ht="12.75" customHeight="1" x14ac:dyDescent="0.2">
      <c r="A51" s="281">
        <v>43</v>
      </c>
      <c r="B51" s="131" t="s">
        <v>102</v>
      </c>
      <c r="C51" s="56">
        <v>975</v>
      </c>
      <c r="D51" s="129">
        <v>0.39484978540772531</v>
      </c>
      <c r="E51" s="56">
        <v>75901</v>
      </c>
      <c r="F51" s="129">
        <v>0.39654823455813348</v>
      </c>
      <c r="G51" s="59">
        <v>7.0000000000000001E-3</v>
      </c>
      <c r="H51" s="129">
        <v>-0.99979015528508908</v>
      </c>
      <c r="I51" s="36"/>
    </row>
    <row r="52" spans="1:13" s="232" customFormat="1" ht="12.75" customHeight="1" x14ac:dyDescent="0.2">
      <c r="A52" s="281">
        <v>44</v>
      </c>
      <c r="B52" s="131" t="s">
        <v>103</v>
      </c>
      <c r="C52" s="56">
        <v>22291</v>
      </c>
      <c r="D52" s="129">
        <v>5.7598329933102432E-2</v>
      </c>
      <c r="E52" s="56">
        <v>2156313</v>
      </c>
      <c r="F52" s="129">
        <v>0.12329908185192417</v>
      </c>
      <c r="G52" s="59">
        <v>37989.602999999996</v>
      </c>
      <c r="H52" s="129">
        <v>9.5979053454823715E-2</v>
      </c>
      <c r="I52" s="217"/>
    </row>
    <row r="53" spans="1:13" s="232" customFormat="1" ht="12.75" customHeight="1" x14ac:dyDescent="0.2">
      <c r="A53" s="281">
        <v>45</v>
      </c>
      <c r="B53" s="132" t="s">
        <v>104</v>
      </c>
      <c r="C53" s="56">
        <v>4464</v>
      </c>
      <c r="D53" s="129">
        <v>6.3110264348654521E-2</v>
      </c>
      <c r="E53" s="56">
        <v>435993</v>
      </c>
      <c r="F53" s="129">
        <v>4.5845217220261913E-2</v>
      </c>
      <c r="G53" s="59">
        <v>1428.8329999999999</v>
      </c>
      <c r="H53" s="129">
        <v>4.5473795371337378</v>
      </c>
      <c r="I53" s="217"/>
      <c r="K53" s="216"/>
    </row>
    <row r="54" spans="1:13" s="232" customFormat="1" ht="12.75" customHeight="1" x14ac:dyDescent="0.2">
      <c r="A54" s="231"/>
      <c r="B54" s="304" t="s">
        <v>13</v>
      </c>
      <c r="C54" s="347">
        <v>380981</v>
      </c>
      <c r="D54" s="305">
        <v>0.29496840595375273</v>
      </c>
      <c r="E54" s="347">
        <v>38299806</v>
      </c>
      <c r="F54" s="305">
        <v>0.38330154432494412</v>
      </c>
      <c r="G54" s="348">
        <v>963471.3609999998</v>
      </c>
      <c r="H54" s="305">
        <v>0.30987275245954105</v>
      </c>
      <c r="I54" s="217"/>
      <c r="K54" s="210"/>
    </row>
    <row r="55" spans="1:13" ht="5.25" customHeight="1" x14ac:dyDescent="0.2">
      <c r="A55" s="218"/>
      <c r="I55" s="221"/>
      <c r="J55" s="222"/>
      <c r="K55" s="210"/>
      <c r="L55" s="150"/>
      <c r="M55" s="150"/>
    </row>
    <row r="56" spans="1:13" ht="12.75" customHeight="1" x14ac:dyDescent="0.2">
      <c r="A56" s="218"/>
      <c r="B56" s="302"/>
      <c r="C56" s="302"/>
      <c r="D56" s="302"/>
      <c r="E56" s="302"/>
      <c r="F56" s="302"/>
      <c r="G56" s="302"/>
      <c r="H56" s="302"/>
      <c r="I56" s="302"/>
      <c r="J56" s="302"/>
      <c r="K56" s="210"/>
      <c r="L56" s="150"/>
      <c r="M56" s="150"/>
    </row>
    <row r="57" spans="1:13" ht="12.75" customHeight="1" x14ac:dyDescent="0.2">
      <c r="A57" s="218"/>
      <c r="B57" s="299"/>
      <c r="C57" s="302"/>
      <c r="D57" s="302"/>
      <c r="E57" s="302"/>
      <c r="F57" s="302"/>
      <c r="G57" s="302"/>
      <c r="H57" s="302"/>
      <c r="I57" s="302"/>
      <c r="J57" s="302"/>
      <c r="K57" s="210"/>
      <c r="L57" s="150"/>
      <c r="M57" s="150"/>
    </row>
    <row r="58" spans="1:13" ht="12.75" customHeight="1" x14ac:dyDescent="0.2">
      <c r="A58" s="218"/>
      <c r="C58" s="301"/>
      <c r="D58" s="301"/>
      <c r="E58" s="301"/>
      <c r="F58" s="301"/>
      <c r="G58" s="301"/>
      <c r="H58" s="301"/>
      <c r="I58" s="301"/>
      <c r="J58" s="301"/>
      <c r="K58" s="218"/>
      <c r="L58" s="150"/>
      <c r="M58" s="150"/>
    </row>
    <row r="59" spans="1:13" x14ac:dyDescent="0.2">
      <c r="K59" s="231"/>
      <c r="L59" s="150"/>
      <c r="M59" s="150"/>
    </row>
    <row r="60" spans="1:13" x14ac:dyDescent="0.2">
      <c r="K60" s="343"/>
    </row>
    <row r="61" spans="1:13" x14ac:dyDescent="0.2">
      <c r="K61" s="278"/>
    </row>
    <row r="62" spans="1:13" x14ac:dyDescent="0.2">
      <c r="K62" s="278"/>
    </row>
    <row r="63" spans="1:13" x14ac:dyDescent="0.2">
      <c r="K63" s="278"/>
    </row>
    <row r="64" spans="1:13" x14ac:dyDescent="0.2">
      <c r="K64" s="278"/>
    </row>
    <row r="65" spans="11:11" x14ac:dyDescent="0.2">
      <c r="K65" s="278"/>
    </row>
    <row r="66" spans="11:11" x14ac:dyDescent="0.2">
      <c r="K66" s="278"/>
    </row>
    <row r="67" spans="11:11" x14ac:dyDescent="0.2">
      <c r="K67" s="278"/>
    </row>
    <row r="68" spans="11:11" x14ac:dyDescent="0.2">
      <c r="K68" s="278"/>
    </row>
    <row r="69" spans="11:11" x14ac:dyDescent="0.2">
      <c r="K69" s="278"/>
    </row>
    <row r="70" spans="11:11" x14ac:dyDescent="0.2">
      <c r="K70" s="278"/>
    </row>
    <row r="71" spans="11:11" x14ac:dyDescent="0.2">
      <c r="K71" s="278"/>
    </row>
    <row r="72" spans="11:11" x14ac:dyDescent="0.2">
      <c r="K72" s="278"/>
    </row>
    <row r="73" spans="11:11" x14ac:dyDescent="0.2">
      <c r="K73" s="278"/>
    </row>
    <row r="74" spans="11:11" x14ac:dyDescent="0.2">
      <c r="K74" s="278"/>
    </row>
    <row r="75" spans="11:11" x14ac:dyDescent="0.2">
      <c r="K75" s="278"/>
    </row>
    <row r="76" spans="11:11" x14ac:dyDescent="0.2">
      <c r="K76" s="278"/>
    </row>
    <row r="77" spans="11:11" x14ac:dyDescent="0.2">
      <c r="K77" s="278"/>
    </row>
    <row r="78" spans="11:11" x14ac:dyDescent="0.2">
      <c r="K78" s="278"/>
    </row>
    <row r="79" spans="11:11" x14ac:dyDescent="0.2">
      <c r="K79" s="278"/>
    </row>
    <row r="80" spans="11:11" x14ac:dyDescent="0.2">
      <c r="K80" s="278"/>
    </row>
    <row r="81" spans="11:11" x14ac:dyDescent="0.2">
      <c r="K81" s="278"/>
    </row>
    <row r="82" spans="11:11" x14ac:dyDescent="0.2">
      <c r="K82" s="278"/>
    </row>
    <row r="83" spans="11:11" x14ac:dyDescent="0.2">
      <c r="K83" s="278"/>
    </row>
    <row r="84" spans="11:11" x14ac:dyDescent="0.2">
      <c r="K84" s="278"/>
    </row>
    <row r="85" spans="11:11" x14ac:dyDescent="0.2">
      <c r="K85" s="278"/>
    </row>
    <row r="86" spans="11:11" x14ac:dyDescent="0.2">
      <c r="K86" s="278"/>
    </row>
    <row r="87" spans="11:11" x14ac:dyDescent="0.2">
      <c r="K87" s="278"/>
    </row>
    <row r="88" spans="11:11" x14ac:dyDescent="0.2">
      <c r="K88" s="278"/>
    </row>
    <row r="89" spans="11:11" x14ac:dyDescent="0.2">
      <c r="K89" s="278"/>
    </row>
    <row r="90" spans="11:11" x14ac:dyDescent="0.2">
      <c r="K90" s="278"/>
    </row>
    <row r="91" spans="11:11" x14ac:dyDescent="0.2">
      <c r="K91" s="278"/>
    </row>
    <row r="92" spans="11:11" x14ac:dyDescent="0.2">
      <c r="K92" s="278"/>
    </row>
    <row r="93" spans="11:11" x14ac:dyDescent="0.2">
      <c r="K93" s="278"/>
    </row>
    <row r="94" spans="11:11" x14ac:dyDescent="0.2">
      <c r="K94" s="278"/>
    </row>
    <row r="95" spans="11:11" x14ac:dyDescent="0.2">
      <c r="K95" s="278"/>
    </row>
    <row r="96" spans="11:11" x14ac:dyDescent="0.2">
      <c r="K96" s="278"/>
    </row>
    <row r="97" spans="11:11" x14ac:dyDescent="0.2">
      <c r="K97" s="278"/>
    </row>
    <row r="98" spans="11:11" x14ac:dyDescent="0.2">
      <c r="K98" s="278"/>
    </row>
    <row r="99" spans="11:11" x14ac:dyDescent="0.2">
      <c r="K99" s="278"/>
    </row>
    <row r="100" spans="11:11" x14ac:dyDescent="0.2">
      <c r="K100" s="278"/>
    </row>
    <row r="101" spans="11:11" x14ac:dyDescent="0.2">
      <c r="K101" s="278"/>
    </row>
    <row r="102" spans="11:11" x14ac:dyDescent="0.2">
      <c r="K102" s="278"/>
    </row>
    <row r="103" spans="11:11" x14ac:dyDescent="0.2">
      <c r="K103" s="278"/>
    </row>
    <row r="104" spans="11:11" x14ac:dyDescent="0.2">
      <c r="K104" s="278"/>
    </row>
    <row r="105" spans="11:11" x14ac:dyDescent="0.2">
      <c r="K105" s="278"/>
    </row>
    <row r="106" spans="11:11" x14ac:dyDescent="0.2">
      <c r="K106" s="343"/>
    </row>
    <row r="107" spans="11:11" x14ac:dyDescent="0.2">
      <c r="K107" s="218"/>
    </row>
    <row r="108" spans="11:11" x14ac:dyDescent="0.2">
      <c r="K108" s="218"/>
    </row>
    <row r="109" spans="11:11" x14ac:dyDescent="0.2">
      <c r="K109" s="218"/>
    </row>
    <row r="110" spans="11:11" x14ac:dyDescent="0.2">
      <c r="K110" s="218"/>
    </row>
  </sheetData>
  <mergeCells count="8">
    <mergeCell ref="B2:H2"/>
    <mergeCell ref="B3:H3"/>
    <mergeCell ref="B4:H4"/>
    <mergeCell ref="B5:H5"/>
    <mergeCell ref="B7:B8"/>
    <mergeCell ref="C7:D7"/>
    <mergeCell ref="E7:F7"/>
    <mergeCell ref="G7:H7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3" orientation="portrait" r:id="rId1"/>
  <headerFooter>
    <oddFooter>&amp;R&amp;"-,Normale"&amp;11 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pageSetUpPr fitToPage="1"/>
  </sheetPr>
  <dimension ref="A1:K58"/>
  <sheetViews>
    <sheetView showGridLines="0" workbookViewId="0">
      <pane ySplit="8" topLeftCell="A9" activePane="bottomLeft" state="frozen"/>
      <selection activeCell="M7" sqref="M7"/>
      <selection pane="bottomLeft" sqref="A1:XFD1048576"/>
    </sheetView>
  </sheetViews>
  <sheetFormatPr defaultColWidth="9" defaultRowHeight="12.75" x14ac:dyDescent="0.2"/>
  <cols>
    <col min="1" max="1" width="3.125" style="147" customWidth="1"/>
    <col min="2" max="2" width="24.625" style="148" customWidth="1"/>
    <col min="3" max="3" width="9.625" style="221" customWidth="1"/>
    <col min="4" max="4" width="9.625" style="230" customWidth="1"/>
    <col min="5" max="5" width="9.625" style="221" customWidth="1"/>
    <col min="6" max="6" width="9.625" style="230" customWidth="1"/>
    <col min="7" max="7" width="9.625" style="221" customWidth="1"/>
    <col min="8" max="8" width="9.625" style="230" customWidth="1"/>
    <col min="9" max="9" width="1.625" style="217" customWidth="1"/>
    <col min="10" max="16384" width="9" style="148"/>
  </cols>
  <sheetData>
    <row r="1" spans="1:9" ht="15" x14ac:dyDescent="0.2">
      <c r="A1" s="223"/>
      <c r="B1" s="298"/>
      <c r="C1" s="211"/>
      <c r="D1" s="225"/>
      <c r="E1" s="211"/>
      <c r="F1" s="225"/>
      <c r="G1" s="226"/>
      <c r="H1" s="226" t="s">
        <v>158</v>
      </c>
      <c r="I1" s="214"/>
    </row>
    <row r="2" spans="1:9" ht="15" customHeight="1" x14ac:dyDescent="0.2">
      <c r="B2" s="387" t="s">
        <v>105</v>
      </c>
      <c r="C2" s="387"/>
      <c r="D2" s="387"/>
      <c r="E2" s="387"/>
      <c r="F2" s="387"/>
      <c r="G2" s="387"/>
      <c r="H2" s="387"/>
      <c r="I2" s="215"/>
    </row>
    <row r="3" spans="1:9" ht="15" customHeight="1" x14ac:dyDescent="0.2">
      <c r="B3" s="387" t="s">
        <v>252</v>
      </c>
      <c r="C3" s="387"/>
      <c r="D3" s="387"/>
      <c r="E3" s="387"/>
      <c r="F3" s="387"/>
      <c r="G3" s="387"/>
      <c r="H3" s="387"/>
      <c r="I3" s="214"/>
    </row>
    <row r="4" spans="1:9" ht="15" customHeight="1" x14ac:dyDescent="0.2">
      <c r="B4" s="387" t="s">
        <v>14</v>
      </c>
      <c r="C4" s="387"/>
      <c r="D4" s="387"/>
      <c r="E4" s="387"/>
      <c r="F4" s="387"/>
      <c r="G4" s="387"/>
      <c r="H4" s="387"/>
      <c r="I4" s="214"/>
    </row>
    <row r="5" spans="1:9" ht="15" customHeight="1" x14ac:dyDescent="0.2">
      <c r="B5" s="392" t="s">
        <v>146</v>
      </c>
      <c r="C5" s="392"/>
      <c r="D5" s="392"/>
      <c r="E5" s="392"/>
      <c r="F5" s="392"/>
      <c r="G5" s="392"/>
      <c r="H5" s="392"/>
    </row>
    <row r="6" spans="1:9" s="229" customFormat="1" ht="14.25" customHeight="1" x14ac:dyDescent="0.2">
      <c r="A6" s="227"/>
      <c r="B6" s="228"/>
      <c r="C6" s="228"/>
      <c r="D6" s="228"/>
      <c r="E6" s="228"/>
      <c r="F6" s="228"/>
      <c r="G6" s="228"/>
      <c r="H6" s="228"/>
      <c r="I6" s="217"/>
    </row>
    <row r="7" spans="1:9" s="154" customFormat="1" ht="15" customHeight="1" x14ac:dyDescent="0.2">
      <c r="A7" s="153"/>
      <c r="B7" s="390" t="s">
        <v>4</v>
      </c>
      <c r="C7" s="390" t="s">
        <v>147</v>
      </c>
      <c r="D7" s="390"/>
      <c r="E7" s="390" t="s">
        <v>148</v>
      </c>
      <c r="F7" s="390"/>
      <c r="G7" s="390" t="s">
        <v>111</v>
      </c>
      <c r="H7" s="390"/>
      <c r="I7" s="214"/>
    </row>
    <row r="8" spans="1:9" s="153" customFormat="1" ht="15" customHeight="1" x14ac:dyDescent="0.2">
      <c r="B8" s="390"/>
      <c r="C8" s="306" t="s">
        <v>149</v>
      </c>
      <c r="D8" s="306" t="s">
        <v>150</v>
      </c>
      <c r="E8" s="306" t="s">
        <v>149</v>
      </c>
      <c r="F8" s="306" t="s">
        <v>150</v>
      </c>
      <c r="G8" s="306" t="s">
        <v>149</v>
      </c>
      <c r="H8" s="306" t="s">
        <v>150</v>
      </c>
      <c r="I8" s="218"/>
    </row>
    <row r="9" spans="1:9" ht="12.75" customHeight="1" x14ac:dyDescent="0.2">
      <c r="A9" s="281">
        <v>1</v>
      </c>
      <c r="B9" s="151" t="s">
        <v>61</v>
      </c>
      <c r="C9" s="54">
        <v>0</v>
      </c>
      <c r="D9" s="54">
        <v>0</v>
      </c>
      <c r="E9" s="54">
        <v>0</v>
      </c>
      <c r="F9" s="54">
        <v>0</v>
      </c>
      <c r="G9" s="58">
        <v>0</v>
      </c>
      <c r="H9" s="58">
        <v>0</v>
      </c>
      <c r="I9" s="218"/>
    </row>
    <row r="10" spans="1:9" ht="12.75" customHeight="1" x14ac:dyDescent="0.2">
      <c r="A10" s="281">
        <v>2</v>
      </c>
      <c r="B10" s="151" t="s">
        <v>62</v>
      </c>
      <c r="C10" s="56">
        <v>820</v>
      </c>
      <c r="D10" s="56">
        <v>818</v>
      </c>
      <c r="E10" s="56">
        <v>98005</v>
      </c>
      <c r="F10" s="56">
        <v>97700</v>
      </c>
      <c r="G10" s="59">
        <v>0</v>
      </c>
      <c r="H10" s="59">
        <v>0</v>
      </c>
      <c r="I10" s="218"/>
    </row>
    <row r="11" spans="1:9" ht="12.75" customHeight="1" x14ac:dyDescent="0.2">
      <c r="A11" s="281">
        <v>3</v>
      </c>
      <c r="B11" s="151" t="s">
        <v>63</v>
      </c>
      <c r="C11" s="56">
        <v>873</v>
      </c>
      <c r="D11" s="56">
        <v>876</v>
      </c>
      <c r="E11" s="56">
        <v>65382</v>
      </c>
      <c r="F11" s="56">
        <v>66458</v>
      </c>
      <c r="G11" s="59">
        <v>715.79100000000005</v>
      </c>
      <c r="H11" s="59">
        <v>769.40799999999979</v>
      </c>
      <c r="I11" s="218"/>
    </row>
    <row r="12" spans="1:9" ht="12.75" customHeight="1" x14ac:dyDescent="0.2">
      <c r="A12" s="281">
        <v>4</v>
      </c>
      <c r="B12" s="151" t="s">
        <v>64</v>
      </c>
      <c r="C12" s="56">
        <v>0</v>
      </c>
      <c r="D12" s="56">
        <v>0</v>
      </c>
      <c r="E12" s="56">
        <v>0</v>
      </c>
      <c r="F12" s="56">
        <v>0</v>
      </c>
      <c r="G12" s="59">
        <v>0</v>
      </c>
      <c r="H12" s="59">
        <v>0</v>
      </c>
      <c r="I12" s="218"/>
    </row>
    <row r="13" spans="1:9" ht="12.75" customHeight="1" x14ac:dyDescent="0.2">
      <c r="A13" s="281">
        <v>5</v>
      </c>
      <c r="B13" s="151" t="s">
        <v>65</v>
      </c>
      <c r="C13" s="56">
        <v>5001</v>
      </c>
      <c r="D13" s="56">
        <v>5036</v>
      </c>
      <c r="E13" s="56">
        <v>576893</v>
      </c>
      <c r="F13" s="56">
        <v>576415</v>
      </c>
      <c r="G13" s="59">
        <v>23.034999999999993</v>
      </c>
      <c r="H13" s="59">
        <v>1.0449999999999999</v>
      </c>
      <c r="I13" s="220"/>
    </row>
    <row r="14" spans="1:9" ht="12.75" customHeight="1" x14ac:dyDescent="0.2">
      <c r="A14" s="281">
        <v>6</v>
      </c>
      <c r="B14" s="151" t="s">
        <v>66</v>
      </c>
      <c r="C14" s="56">
        <v>17226</v>
      </c>
      <c r="D14" s="56">
        <v>17020</v>
      </c>
      <c r="E14" s="56">
        <v>2173601</v>
      </c>
      <c r="F14" s="56">
        <v>2178619</v>
      </c>
      <c r="G14" s="59">
        <v>12331.822000000004</v>
      </c>
      <c r="H14" s="59">
        <v>10850.326000000005</v>
      </c>
      <c r="I14" s="218"/>
    </row>
    <row r="15" spans="1:9" ht="12.75" customHeight="1" x14ac:dyDescent="0.2">
      <c r="A15" s="281">
        <v>7</v>
      </c>
      <c r="B15" s="151" t="s">
        <v>67</v>
      </c>
      <c r="C15" s="56">
        <v>13475</v>
      </c>
      <c r="D15" s="56">
        <v>13339</v>
      </c>
      <c r="E15" s="56">
        <v>1286405</v>
      </c>
      <c r="F15" s="56">
        <v>1297702</v>
      </c>
      <c r="G15" s="59">
        <v>14665.697000000004</v>
      </c>
      <c r="H15" s="59">
        <v>21321.027000000002</v>
      </c>
      <c r="I15" s="218"/>
    </row>
    <row r="16" spans="1:9" ht="12.75" customHeight="1" x14ac:dyDescent="0.2">
      <c r="A16" s="281">
        <v>8</v>
      </c>
      <c r="B16" s="151" t="s">
        <v>68</v>
      </c>
      <c r="C16" s="56">
        <v>70</v>
      </c>
      <c r="D16" s="56">
        <v>99</v>
      </c>
      <c r="E16" s="56">
        <v>1638</v>
      </c>
      <c r="F16" s="56">
        <v>2373</v>
      </c>
      <c r="G16" s="59">
        <v>0</v>
      </c>
      <c r="H16" s="59">
        <v>3.4000000000000008</v>
      </c>
      <c r="I16" s="218"/>
    </row>
    <row r="17" spans="1:9" ht="12.75" customHeight="1" x14ac:dyDescent="0.2">
      <c r="A17" s="281">
        <v>9</v>
      </c>
      <c r="B17" s="151" t="s">
        <v>69</v>
      </c>
      <c r="C17" s="56">
        <v>769</v>
      </c>
      <c r="D17" s="56">
        <v>835</v>
      </c>
      <c r="E17" s="56">
        <v>0</v>
      </c>
      <c r="F17" s="56">
        <v>0</v>
      </c>
      <c r="G17" s="59">
        <v>6132.9690000000019</v>
      </c>
      <c r="H17" s="59">
        <v>10045.879000000004</v>
      </c>
      <c r="I17" s="218"/>
    </row>
    <row r="18" spans="1:9" ht="12.75" customHeight="1" x14ac:dyDescent="0.2">
      <c r="A18" s="281">
        <v>10</v>
      </c>
      <c r="B18" s="151" t="s">
        <v>70</v>
      </c>
      <c r="C18" s="56">
        <v>1543</v>
      </c>
      <c r="D18" s="56">
        <v>1547</v>
      </c>
      <c r="E18" s="56">
        <v>181246</v>
      </c>
      <c r="F18" s="56">
        <v>186305</v>
      </c>
      <c r="G18" s="59">
        <v>5.1999999999999998E-2</v>
      </c>
      <c r="H18" s="59">
        <v>0</v>
      </c>
      <c r="I18" s="218"/>
    </row>
    <row r="19" spans="1:9" ht="12.75" customHeight="1" x14ac:dyDescent="0.2">
      <c r="A19" s="281">
        <v>11</v>
      </c>
      <c r="B19" s="151" t="s">
        <v>71</v>
      </c>
      <c r="C19" s="56">
        <v>2155</v>
      </c>
      <c r="D19" s="56">
        <v>2263</v>
      </c>
      <c r="E19" s="56">
        <v>241070</v>
      </c>
      <c r="F19" s="56">
        <v>243316</v>
      </c>
      <c r="G19" s="59">
        <v>6.6810000000000009</v>
      </c>
      <c r="H19" s="59">
        <v>8.7430000000000003</v>
      </c>
      <c r="I19" s="218"/>
    </row>
    <row r="20" spans="1:9" ht="12.75" customHeight="1" x14ac:dyDescent="0.2">
      <c r="A20" s="281">
        <v>12</v>
      </c>
      <c r="B20" s="151" t="s">
        <v>72</v>
      </c>
      <c r="C20" s="56">
        <v>6085</v>
      </c>
      <c r="D20" s="56">
        <v>6226</v>
      </c>
      <c r="E20" s="56">
        <v>739142</v>
      </c>
      <c r="F20" s="56">
        <v>741358</v>
      </c>
      <c r="G20" s="59">
        <v>16.868000000000002</v>
      </c>
      <c r="H20" s="59">
        <v>22.076000000000001</v>
      </c>
      <c r="I20" s="218"/>
    </row>
    <row r="21" spans="1:9" ht="12.75" customHeight="1" x14ac:dyDescent="0.2">
      <c r="A21" s="281">
        <v>13</v>
      </c>
      <c r="B21" s="151" t="s">
        <v>73</v>
      </c>
      <c r="C21" s="56">
        <v>163</v>
      </c>
      <c r="D21" s="56">
        <v>162</v>
      </c>
      <c r="E21" s="56">
        <v>22078</v>
      </c>
      <c r="F21" s="56">
        <v>21168</v>
      </c>
      <c r="G21" s="59">
        <v>0</v>
      </c>
      <c r="H21" s="59">
        <v>0</v>
      </c>
      <c r="I21" s="218"/>
    </row>
    <row r="22" spans="1:9" ht="12.75" customHeight="1" x14ac:dyDescent="0.2">
      <c r="A22" s="281">
        <v>14</v>
      </c>
      <c r="B22" s="151" t="s">
        <v>74</v>
      </c>
      <c r="C22" s="56">
        <v>6</v>
      </c>
      <c r="D22" s="56">
        <v>4</v>
      </c>
      <c r="E22" s="56">
        <v>16</v>
      </c>
      <c r="F22" s="56">
        <v>16</v>
      </c>
      <c r="G22" s="59">
        <v>0</v>
      </c>
      <c r="H22" s="59">
        <v>0</v>
      </c>
      <c r="I22" s="218"/>
    </row>
    <row r="23" spans="1:9" ht="12.75" customHeight="1" x14ac:dyDescent="0.2">
      <c r="A23" s="281">
        <v>15</v>
      </c>
      <c r="B23" s="151" t="s">
        <v>75</v>
      </c>
      <c r="C23" s="56">
        <v>110</v>
      </c>
      <c r="D23" s="56">
        <v>112</v>
      </c>
      <c r="E23" s="56">
        <v>8613</v>
      </c>
      <c r="F23" s="56">
        <v>8537</v>
      </c>
      <c r="G23" s="59">
        <v>0</v>
      </c>
      <c r="H23" s="59">
        <v>0</v>
      </c>
      <c r="I23" s="218"/>
    </row>
    <row r="24" spans="1:9" ht="12.75" customHeight="1" x14ac:dyDescent="0.2">
      <c r="A24" s="281">
        <v>16</v>
      </c>
      <c r="B24" s="151" t="s">
        <v>76</v>
      </c>
      <c r="C24" s="56">
        <v>4536</v>
      </c>
      <c r="D24" s="56">
        <v>4616</v>
      </c>
      <c r="E24" s="56">
        <v>368224</v>
      </c>
      <c r="F24" s="56">
        <v>372902</v>
      </c>
      <c r="G24" s="59">
        <v>1.762</v>
      </c>
      <c r="H24" s="59">
        <v>1.4670000000000001</v>
      </c>
      <c r="I24" s="218"/>
    </row>
    <row r="25" spans="1:9" ht="12.75" customHeight="1" x14ac:dyDescent="0.2">
      <c r="A25" s="281">
        <v>17</v>
      </c>
      <c r="B25" s="151" t="s">
        <v>77</v>
      </c>
      <c r="C25" s="56">
        <v>0</v>
      </c>
      <c r="D25" s="56">
        <v>0</v>
      </c>
      <c r="E25" s="56">
        <v>0</v>
      </c>
      <c r="F25" s="56">
        <v>0</v>
      </c>
      <c r="G25" s="59">
        <v>0</v>
      </c>
      <c r="H25" s="59">
        <v>0</v>
      </c>
      <c r="I25" s="218"/>
    </row>
    <row r="26" spans="1:9" ht="12.75" customHeight="1" x14ac:dyDescent="0.2">
      <c r="A26" s="281">
        <v>18</v>
      </c>
      <c r="B26" s="151" t="s">
        <v>78</v>
      </c>
      <c r="C26" s="56">
        <v>67</v>
      </c>
      <c r="D26" s="56">
        <v>67</v>
      </c>
      <c r="E26" s="56">
        <v>1463</v>
      </c>
      <c r="F26" s="56">
        <v>1341</v>
      </c>
      <c r="G26" s="59">
        <v>0</v>
      </c>
      <c r="H26" s="59">
        <v>0</v>
      </c>
      <c r="I26" s="218"/>
    </row>
    <row r="27" spans="1:9" ht="12.75" customHeight="1" x14ac:dyDescent="0.2">
      <c r="A27" s="281">
        <v>19</v>
      </c>
      <c r="B27" s="151" t="s">
        <v>79</v>
      </c>
      <c r="C27" s="56">
        <v>1032</v>
      </c>
      <c r="D27" s="56">
        <v>1024</v>
      </c>
      <c r="E27" s="56">
        <v>93370</v>
      </c>
      <c r="F27" s="56">
        <v>90525</v>
      </c>
      <c r="G27" s="59">
        <v>0.40300000000000002</v>
      </c>
      <c r="H27" s="59">
        <v>2.15</v>
      </c>
      <c r="I27" s="218"/>
    </row>
    <row r="28" spans="1:9" ht="12.75" customHeight="1" x14ac:dyDescent="0.2">
      <c r="A28" s="281">
        <v>20</v>
      </c>
      <c r="B28" s="151" t="s">
        <v>80</v>
      </c>
      <c r="C28" s="56">
        <v>5</v>
      </c>
      <c r="D28" s="56">
        <v>4</v>
      </c>
      <c r="E28" s="56">
        <v>116</v>
      </c>
      <c r="F28" s="56">
        <v>88</v>
      </c>
      <c r="G28" s="59">
        <v>0</v>
      </c>
      <c r="H28" s="59">
        <v>0</v>
      </c>
      <c r="I28" s="218"/>
    </row>
    <row r="29" spans="1:9" ht="12.75" customHeight="1" x14ac:dyDescent="0.2">
      <c r="A29" s="281">
        <v>21</v>
      </c>
      <c r="B29" s="151" t="s">
        <v>81</v>
      </c>
      <c r="C29" s="56">
        <v>1090</v>
      </c>
      <c r="D29" s="56">
        <v>1093</v>
      </c>
      <c r="E29" s="56">
        <v>137655</v>
      </c>
      <c r="F29" s="56">
        <v>138082</v>
      </c>
      <c r="G29" s="59">
        <v>0</v>
      </c>
      <c r="H29" s="59">
        <v>0</v>
      </c>
      <c r="I29" s="218"/>
    </row>
    <row r="30" spans="1:9" ht="12.75" customHeight="1" x14ac:dyDescent="0.2">
      <c r="A30" s="281">
        <v>22</v>
      </c>
      <c r="B30" s="151" t="s">
        <v>82</v>
      </c>
      <c r="C30" s="56">
        <v>0</v>
      </c>
      <c r="D30" s="56">
        <v>0</v>
      </c>
      <c r="E30" s="56">
        <v>0</v>
      </c>
      <c r="F30" s="56">
        <v>0</v>
      </c>
      <c r="G30" s="59">
        <v>0</v>
      </c>
      <c r="H30" s="59">
        <v>0</v>
      </c>
      <c r="I30" s="218"/>
    </row>
    <row r="31" spans="1:9" ht="12.75" customHeight="1" x14ac:dyDescent="0.2">
      <c r="A31" s="281">
        <v>23</v>
      </c>
      <c r="B31" s="151" t="s">
        <v>83</v>
      </c>
      <c r="C31" s="56">
        <v>51</v>
      </c>
      <c r="D31" s="56">
        <v>50</v>
      </c>
      <c r="E31" s="56">
        <v>342</v>
      </c>
      <c r="F31" s="56">
        <v>321</v>
      </c>
      <c r="G31" s="59">
        <v>0</v>
      </c>
      <c r="H31" s="59">
        <v>0</v>
      </c>
      <c r="I31" s="218"/>
    </row>
    <row r="32" spans="1:9" ht="12.75" customHeight="1" x14ac:dyDescent="0.2">
      <c r="A32" s="281">
        <v>24</v>
      </c>
      <c r="B32" s="151" t="s">
        <v>237</v>
      </c>
      <c r="C32" s="56">
        <v>8355</v>
      </c>
      <c r="D32" s="56">
        <v>8351</v>
      </c>
      <c r="E32" s="56">
        <v>755373</v>
      </c>
      <c r="F32" s="56">
        <v>759551</v>
      </c>
      <c r="G32" s="59">
        <v>376.90299999999996</v>
      </c>
      <c r="H32" s="59">
        <v>526.51899999999989</v>
      </c>
      <c r="I32" s="218"/>
    </row>
    <row r="33" spans="1:9" ht="12.75" customHeight="1" x14ac:dyDescent="0.2">
      <c r="A33" s="281">
        <v>25</v>
      </c>
      <c r="B33" s="151" t="s">
        <v>84</v>
      </c>
      <c r="C33" s="56">
        <v>39872</v>
      </c>
      <c r="D33" s="56">
        <v>39877</v>
      </c>
      <c r="E33" s="56">
        <v>2855275</v>
      </c>
      <c r="F33" s="56">
        <v>2841215</v>
      </c>
      <c r="G33" s="59">
        <v>331649.39300000074</v>
      </c>
      <c r="H33" s="59">
        <v>389374.6580000004</v>
      </c>
      <c r="I33" s="218"/>
    </row>
    <row r="34" spans="1:9" ht="12.75" customHeight="1" x14ac:dyDescent="0.2">
      <c r="A34" s="281">
        <v>26</v>
      </c>
      <c r="B34" s="151" t="s">
        <v>85</v>
      </c>
      <c r="C34" s="56">
        <v>10184</v>
      </c>
      <c r="D34" s="56">
        <v>10186</v>
      </c>
      <c r="E34" s="56">
        <v>1252036</v>
      </c>
      <c r="F34" s="56">
        <v>1251036</v>
      </c>
      <c r="G34" s="59">
        <v>96.244999999999976</v>
      </c>
      <c r="H34" s="59">
        <v>69.018000000000001</v>
      </c>
      <c r="I34" s="218"/>
    </row>
    <row r="35" spans="1:9" ht="12.75" customHeight="1" x14ac:dyDescent="0.2">
      <c r="A35" s="281">
        <v>27</v>
      </c>
      <c r="B35" s="151" t="s">
        <v>86</v>
      </c>
      <c r="C35" s="56">
        <v>2773</v>
      </c>
      <c r="D35" s="56">
        <v>2785</v>
      </c>
      <c r="E35" s="56">
        <v>326372</v>
      </c>
      <c r="F35" s="56">
        <v>328868</v>
      </c>
      <c r="G35" s="59">
        <v>0.64100000000000001</v>
      </c>
      <c r="H35" s="59">
        <v>1.948</v>
      </c>
      <c r="I35" s="218"/>
    </row>
    <row r="36" spans="1:9" ht="12.75" customHeight="1" x14ac:dyDescent="0.2">
      <c r="A36" s="281">
        <v>28</v>
      </c>
      <c r="B36" s="151" t="s">
        <v>87</v>
      </c>
      <c r="C36" s="56">
        <v>3899</v>
      </c>
      <c r="D36" s="56">
        <v>3967</v>
      </c>
      <c r="E36" s="56">
        <v>470295</v>
      </c>
      <c r="F36" s="56">
        <v>468670</v>
      </c>
      <c r="G36" s="59">
        <v>0.67700000000000005</v>
      </c>
      <c r="H36" s="59">
        <v>0.29000000000000004</v>
      </c>
      <c r="I36" s="218"/>
    </row>
    <row r="37" spans="1:9" ht="12.75" customHeight="1" x14ac:dyDescent="0.2">
      <c r="A37" s="281">
        <v>29</v>
      </c>
      <c r="B37" s="151" t="s">
        <v>88</v>
      </c>
      <c r="C37" s="56">
        <v>0</v>
      </c>
      <c r="D37" s="56">
        <v>0</v>
      </c>
      <c r="E37" s="56">
        <v>0</v>
      </c>
      <c r="F37" s="56">
        <v>0</v>
      </c>
      <c r="G37" s="59">
        <v>0</v>
      </c>
      <c r="H37" s="59">
        <v>0</v>
      </c>
    </row>
    <row r="38" spans="1:9" ht="12.75" customHeight="1" x14ac:dyDescent="0.2">
      <c r="A38" s="281">
        <v>30</v>
      </c>
      <c r="B38" s="151" t="s">
        <v>89</v>
      </c>
      <c r="C38" s="56">
        <v>138</v>
      </c>
      <c r="D38" s="56">
        <v>146</v>
      </c>
      <c r="E38" s="56">
        <v>9751</v>
      </c>
      <c r="F38" s="56">
        <v>11012</v>
      </c>
      <c r="G38" s="59">
        <v>0</v>
      </c>
      <c r="H38" s="59">
        <v>0</v>
      </c>
    </row>
    <row r="39" spans="1:9" ht="12.75" customHeight="1" x14ac:dyDescent="0.2">
      <c r="A39" s="281">
        <v>31</v>
      </c>
      <c r="B39" s="151" t="s">
        <v>90</v>
      </c>
      <c r="C39" s="56">
        <v>321</v>
      </c>
      <c r="D39" s="56">
        <v>321</v>
      </c>
      <c r="E39" s="56">
        <v>30235</v>
      </c>
      <c r="F39" s="56">
        <v>30378</v>
      </c>
      <c r="G39" s="59">
        <v>0</v>
      </c>
      <c r="H39" s="59">
        <v>0</v>
      </c>
    </row>
    <row r="40" spans="1:9" ht="12.75" customHeight="1" x14ac:dyDescent="0.2">
      <c r="A40" s="281">
        <v>32</v>
      </c>
      <c r="B40" s="151" t="s">
        <v>91</v>
      </c>
      <c r="C40" s="56">
        <v>700</v>
      </c>
      <c r="D40" s="56">
        <v>696</v>
      </c>
      <c r="E40" s="56">
        <v>79749</v>
      </c>
      <c r="F40" s="56">
        <v>80167</v>
      </c>
      <c r="G40" s="59">
        <v>0</v>
      </c>
      <c r="H40" s="59">
        <v>0</v>
      </c>
    </row>
    <row r="41" spans="1:9" ht="12.75" customHeight="1" x14ac:dyDescent="0.2">
      <c r="A41" s="281">
        <v>33</v>
      </c>
      <c r="B41" s="151" t="s">
        <v>92</v>
      </c>
      <c r="C41" s="56">
        <v>5380</v>
      </c>
      <c r="D41" s="56">
        <v>5425</v>
      </c>
      <c r="E41" s="56">
        <v>543034</v>
      </c>
      <c r="F41" s="56">
        <v>548573</v>
      </c>
      <c r="G41" s="59">
        <v>4591.3330000000042</v>
      </c>
      <c r="H41" s="59">
        <v>7283.936999999999</v>
      </c>
    </row>
    <row r="42" spans="1:9" ht="12.75" customHeight="1" x14ac:dyDescent="0.2">
      <c r="A42" s="281">
        <v>34</v>
      </c>
      <c r="B42" s="151" t="s">
        <v>93</v>
      </c>
      <c r="C42" s="56">
        <v>1</v>
      </c>
      <c r="D42" s="56">
        <v>0</v>
      </c>
      <c r="E42" s="56">
        <v>0</v>
      </c>
      <c r="F42" s="56">
        <v>0</v>
      </c>
      <c r="G42" s="59">
        <v>0</v>
      </c>
      <c r="H42" s="59">
        <v>0</v>
      </c>
    </row>
    <row r="43" spans="1:9" ht="12.75" customHeight="1" x14ac:dyDescent="0.2">
      <c r="A43" s="281">
        <v>35</v>
      </c>
      <c r="B43" s="151" t="s">
        <v>94</v>
      </c>
      <c r="C43" s="56">
        <v>219</v>
      </c>
      <c r="D43" s="56">
        <v>218</v>
      </c>
      <c r="E43" s="56">
        <v>19783</v>
      </c>
      <c r="F43" s="56">
        <v>19862</v>
      </c>
      <c r="G43" s="59">
        <v>0</v>
      </c>
      <c r="H43" s="59">
        <v>0</v>
      </c>
    </row>
    <row r="44" spans="1:9" ht="12.75" customHeight="1" x14ac:dyDescent="0.2">
      <c r="A44" s="281">
        <v>36</v>
      </c>
      <c r="B44" s="151" t="s">
        <v>95</v>
      </c>
      <c r="C44" s="56">
        <v>8675</v>
      </c>
      <c r="D44" s="56">
        <v>8680</v>
      </c>
      <c r="E44" s="56">
        <v>1085934</v>
      </c>
      <c r="F44" s="56">
        <v>1083413</v>
      </c>
      <c r="G44" s="59">
        <v>10327.564000000002</v>
      </c>
      <c r="H44" s="59">
        <v>5881.0550000000048</v>
      </c>
    </row>
    <row r="45" spans="1:9" ht="12.75" customHeight="1" x14ac:dyDescent="0.2">
      <c r="A45" s="281">
        <v>37</v>
      </c>
      <c r="B45" s="151" t="s">
        <v>96</v>
      </c>
      <c r="C45" s="56">
        <v>33759</v>
      </c>
      <c r="D45" s="56">
        <v>33580</v>
      </c>
      <c r="E45" s="56">
        <v>3592796</v>
      </c>
      <c r="F45" s="56">
        <v>3562606</v>
      </c>
      <c r="G45" s="59">
        <v>38434.492999999988</v>
      </c>
      <c r="H45" s="59">
        <v>56858.08400000001</v>
      </c>
    </row>
    <row r="46" spans="1:9" ht="12.75" customHeight="1" x14ac:dyDescent="0.2">
      <c r="A46" s="281">
        <v>38</v>
      </c>
      <c r="B46" s="151" t="s">
        <v>97</v>
      </c>
      <c r="C46" s="56">
        <v>0</v>
      </c>
      <c r="D46" s="56">
        <v>0</v>
      </c>
      <c r="E46" s="56">
        <v>0</v>
      </c>
      <c r="F46" s="56">
        <v>0</v>
      </c>
      <c r="G46" s="59">
        <v>0</v>
      </c>
      <c r="H46" s="59">
        <v>0</v>
      </c>
    </row>
    <row r="47" spans="1:9" ht="12.75" customHeight="1" x14ac:dyDescent="0.2">
      <c r="A47" s="281">
        <v>39</v>
      </c>
      <c r="B47" s="151" t="s">
        <v>98</v>
      </c>
      <c r="C47" s="56">
        <v>26</v>
      </c>
      <c r="D47" s="56">
        <v>26</v>
      </c>
      <c r="E47" s="56">
        <v>0</v>
      </c>
      <c r="F47" s="56">
        <v>0</v>
      </c>
      <c r="G47" s="59">
        <v>643.44799999999998</v>
      </c>
      <c r="H47" s="59">
        <v>850.96300000000008</v>
      </c>
    </row>
    <row r="48" spans="1:9" ht="12.75" customHeight="1" x14ac:dyDescent="0.2">
      <c r="A48" s="281">
        <v>40</v>
      </c>
      <c r="B48" s="151" t="s">
        <v>99</v>
      </c>
      <c r="C48" s="56">
        <v>3303</v>
      </c>
      <c r="D48" s="56">
        <v>3249</v>
      </c>
      <c r="E48" s="56">
        <v>289845</v>
      </c>
      <c r="F48" s="56">
        <v>285364</v>
      </c>
      <c r="G48" s="59">
        <v>6.2779999999999996</v>
      </c>
      <c r="H48" s="59">
        <v>140.566</v>
      </c>
    </row>
    <row r="49" spans="1:11" ht="12.75" customHeight="1" x14ac:dyDescent="0.2">
      <c r="A49" s="281">
        <v>41</v>
      </c>
      <c r="B49" s="151" t="s">
        <v>100</v>
      </c>
      <c r="C49" s="56">
        <v>268</v>
      </c>
      <c r="D49" s="56">
        <v>254</v>
      </c>
      <c r="E49" s="56">
        <v>29743</v>
      </c>
      <c r="F49" s="56">
        <v>27924</v>
      </c>
      <c r="G49" s="59">
        <v>0</v>
      </c>
      <c r="H49" s="59">
        <v>0</v>
      </c>
    </row>
    <row r="50" spans="1:11" ht="12.75" customHeight="1" x14ac:dyDescent="0.2">
      <c r="A50" s="281">
        <v>42</v>
      </c>
      <c r="B50" s="151" t="s">
        <v>101</v>
      </c>
      <c r="C50" s="56">
        <v>3667</v>
      </c>
      <c r="D50" s="56">
        <v>3682</v>
      </c>
      <c r="E50" s="56">
        <v>485612</v>
      </c>
      <c r="F50" s="56">
        <v>488642</v>
      </c>
      <c r="G50" s="59">
        <v>7.7409999999999988</v>
      </c>
      <c r="H50" s="59">
        <v>10.562999999999997</v>
      </c>
    </row>
    <row r="51" spans="1:11" ht="12.75" customHeight="1" x14ac:dyDescent="0.2">
      <c r="A51" s="281">
        <v>43</v>
      </c>
      <c r="B51" s="151" t="s">
        <v>102</v>
      </c>
      <c r="C51" s="56">
        <v>492</v>
      </c>
      <c r="D51" s="56">
        <v>483</v>
      </c>
      <c r="E51" s="56">
        <v>38293</v>
      </c>
      <c r="F51" s="56">
        <v>37608</v>
      </c>
      <c r="G51" s="59">
        <v>7.0000000000000001E-3</v>
      </c>
      <c r="H51" s="59">
        <v>0</v>
      </c>
      <c r="I51" s="36"/>
    </row>
    <row r="52" spans="1:11" ht="12.75" customHeight="1" x14ac:dyDescent="0.2">
      <c r="A52" s="281">
        <v>44</v>
      </c>
      <c r="B52" s="151" t="s">
        <v>103</v>
      </c>
      <c r="C52" s="56">
        <v>11137</v>
      </c>
      <c r="D52" s="56">
        <v>11154</v>
      </c>
      <c r="E52" s="56">
        <v>1077900</v>
      </c>
      <c r="F52" s="56">
        <v>1078413</v>
      </c>
      <c r="G52" s="59">
        <v>19000.701999999997</v>
      </c>
      <c r="H52" s="59">
        <v>18988.900999999994</v>
      </c>
    </row>
    <row r="53" spans="1:11" ht="12.75" customHeight="1" x14ac:dyDescent="0.2">
      <c r="A53" s="281">
        <v>45</v>
      </c>
      <c r="B53" s="152" t="s">
        <v>104</v>
      </c>
      <c r="C53" s="56">
        <v>2241</v>
      </c>
      <c r="D53" s="56">
        <v>2223</v>
      </c>
      <c r="E53" s="56">
        <v>216203</v>
      </c>
      <c r="F53" s="56">
        <v>219790</v>
      </c>
      <c r="G53" s="59">
        <v>842.03200000000004</v>
      </c>
      <c r="H53" s="59">
        <v>586.80099999999993</v>
      </c>
    </row>
    <row r="54" spans="1:11" ht="12.75" customHeight="1" x14ac:dyDescent="0.2">
      <c r="A54" s="146"/>
      <c r="B54" s="304" t="s">
        <v>13</v>
      </c>
      <c r="C54" s="347">
        <v>217050</v>
      </c>
      <c r="D54" s="347">
        <v>218873</v>
      </c>
      <c r="E54" s="347">
        <v>19215823</v>
      </c>
      <c r="F54" s="347">
        <v>19206574</v>
      </c>
      <c r="G54" s="348">
        <v>439902.56499999977</v>
      </c>
      <c r="H54" s="348">
        <v>523603.06599999929</v>
      </c>
    </row>
    <row r="55" spans="1:11" s="150" customFormat="1" ht="6" customHeight="1" x14ac:dyDescent="0.2">
      <c r="A55" s="218"/>
      <c r="C55" s="221"/>
      <c r="D55" s="222"/>
      <c r="E55" s="221"/>
      <c r="F55" s="222"/>
      <c r="G55" s="221"/>
      <c r="H55" s="222"/>
      <c r="I55" s="221"/>
      <c r="J55" s="222"/>
      <c r="K55" s="217"/>
    </row>
    <row r="56" spans="1:11" s="150" customFormat="1" ht="12.75" customHeight="1" x14ac:dyDescent="0.2">
      <c r="A56" s="218"/>
      <c r="B56" s="302"/>
      <c r="C56" s="302"/>
      <c r="D56" s="302"/>
      <c r="E56" s="302"/>
      <c r="F56" s="302"/>
      <c r="G56" s="302"/>
      <c r="H56" s="302"/>
      <c r="I56" s="302"/>
      <c r="J56" s="302"/>
      <c r="K56" s="217"/>
    </row>
    <row r="57" spans="1:11" s="150" customFormat="1" ht="12.75" customHeight="1" x14ac:dyDescent="0.2">
      <c r="A57" s="218"/>
      <c r="B57" s="299"/>
      <c r="C57" s="302"/>
      <c r="D57" s="302"/>
      <c r="E57" s="302"/>
      <c r="F57" s="302"/>
      <c r="G57" s="302"/>
      <c r="H57" s="302"/>
      <c r="I57" s="302"/>
      <c r="J57" s="302"/>
      <c r="K57" s="217"/>
    </row>
    <row r="58" spans="1:11" s="150" customFormat="1" ht="12.75" customHeight="1" x14ac:dyDescent="0.2">
      <c r="A58" s="218"/>
      <c r="C58" s="301"/>
      <c r="D58" s="301"/>
      <c r="E58" s="301"/>
      <c r="F58" s="301"/>
      <c r="G58" s="301"/>
      <c r="H58" s="301"/>
      <c r="I58" s="301"/>
      <c r="J58" s="301"/>
      <c r="K58" s="217"/>
    </row>
  </sheetData>
  <mergeCells count="8">
    <mergeCell ref="B2:H2"/>
    <mergeCell ref="B3:H3"/>
    <mergeCell ref="B4:H4"/>
    <mergeCell ref="B5:H5"/>
    <mergeCell ref="B7:B8"/>
    <mergeCell ref="C7:D7"/>
    <mergeCell ref="E7:F7"/>
    <mergeCell ref="G7:H7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2" orientation="portrait" r:id="rId1"/>
  <headerFooter>
    <oddFooter>&amp;R&amp;"-,Normale"&amp;11 6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>
    <pageSetUpPr fitToPage="1"/>
  </sheetPr>
  <dimension ref="A1:T57"/>
  <sheetViews>
    <sheetView showGridLines="0" zoomScaleNormal="100" workbookViewId="0">
      <pane xSplit="2" ySplit="5" topLeftCell="C21" activePane="bottomRight" state="frozen"/>
      <selection activeCell="M7" sqref="M7"/>
      <selection pane="topRight" activeCell="M7" sqref="M7"/>
      <selection pane="bottomLeft" activeCell="M7" sqref="M7"/>
      <selection pane="bottomRight" activeCell="K51" sqref="K51"/>
    </sheetView>
  </sheetViews>
  <sheetFormatPr defaultRowHeight="12.75" x14ac:dyDescent="0.2"/>
  <cols>
    <col min="1" max="1" width="2.5" style="156" customWidth="1"/>
    <col min="2" max="2" width="21.5" style="155" customWidth="1"/>
    <col min="3" max="3" width="9.625" style="156" customWidth="1"/>
    <col min="4" max="4" width="7.75" style="156" customWidth="1"/>
    <col min="5" max="7" width="9.625" style="156" customWidth="1"/>
    <col min="8" max="8" width="7.75" style="156" customWidth="1"/>
    <col min="9" max="9" width="9.625" style="156" customWidth="1"/>
    <col min="10" max="10" width="9.75" style="156" customWidth="1"/>
    <col min="11" max="11" width="9.625" style="156" customWidth="1"/>
    <col min="12" max="12" width="7.75" style="156" customWidth="1"/>
    <col min="13" max="15" width="9.625" style="156" customWidth="1"/>
    <col min="16" max="16" width="0.875" style="156" customWidth="1"/>
    <col min="17" max="16384" width="9" style="156"/>
  </cols>
  <sheetData>
    <row r="1" spans="1:20" s="172" customFormat="1" ht="15" customHeight="1" x14ac:dyDescent="0.25">
      <c r="B1" s="397" t="s">
        <v>105</v>
      </c>
      <c r="C1" s="397"/>
      <c r="D1" s="397"/>
      <c r="E1" s="397"/>
      <c r="F1" s="397"/>
      <c r="G1" s="397"/>
      <c r="H1" s="397"/>
      <c r="I1" s="397"/>
      <c r="J1" s="397"/>
      <c r="K1" s="397"/>
      <c r="L1" s="397"/>
      <c r="M1" s="397"/>
      <c r="N1" s="397"/>
      <c r="O1" s="62" t="s">
        <v>242</v>
      </c>
    </row>
    <row r="2" spans="1:20" s="172" customFormat="1" ht="15" customHeight="1" x14ac:dyDescent="0.2">
      <c r="B2" s="397" t="s">
        <v>254</v>
      </c>
      <c r="C2" s="397"/>
      <c r="D2" s="397"/>
      <c r="E2" s="397"/>
      <c r="F2" s="397"/>
      <c r="G2" s="397"/>
      <c r="H2" s="397"/>
      <c r="I2" s="397"/>
      <c r="J2" s="397"/>
      <c r="K2" s="397"/>
      <c r="L2" s="397"/>
      <c r="M2" s="397"/>
      <c r="N2" s="397"/>
    </row>
    <row r="3" spans="1:20" s="172" customFormat="1" ht="6.95" customHeight="1" x14ac:dyDescent="0.2">
      <c r="A3" s="208"/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</row>
    <row r="4" spans="1:20" ht="15" customHeight="1" x14ac:dyDescent="0.2">
      <c r="B4" s="390" t="s">
        <v>4</v>
      </c>
      <c r="C4" s="390" t="s">
        <v>147</v>
      </c>
      <c r="D4" s="390"/>
      <c r="E4" s="390"/>
      <c r="F4" s="390"/>
      <c r="G4" s="390" t="s">
        <v>148</v>
      </c>
      <c r="H4" s="390"/>
      <c r="I4" s="390"/>
      <c r="J4" s="390"/>
      <c r="K4" s="390" t="s">
        <v>111</v>
      </c>
      <c r="L4" s="390"/>
      <c r="M4" s="390"/>
      <c r="N4" s="390"/>
      <c r="O4" s="395" t="s">
        <v>243</v>
      </c>
    </row>
    <row r="5" spans="1:20" ht="30" customHeight="1" x14ac:dyDescent="0.2">
      <c r="B5" s="390"/>
      <c r="C5" s="306" t="s">
        <v>152</v>
      </c>
      <c r="D5" s="306" t="s">
        <v>153</v>
      </c>
      <c r="E5" s="306" t="s">
        <v>154</v>
      </c>
      <c r="F5" s="303" t="s">
        <v>155</v>
      </c>
      <c r="G5" s="306" t="s">
        <v>152</v>
      </c>
      <c r="H5" s="306" t="s">
        <v>153</v>
      </c>
      <c r="I5" s="306" t="s">
        <v>154</v>
      </c>
      <c r="J5" s="303" t="s">
        <v>156</v>
      </c>
      <c r="K5" s="306" t="s">
        <v>152</v>
      </c>
      <c r="L5" s="306" t="s">
        <v>153</v>
      </c>
      <c r="M5" s="306" t="s">
        <v>154</v>
      </c>
      <c r="N5" s="303" t="s">
        <v>157</v>
      </c>
      <c r="O5" s="395"/>
    </row>
    <row r="6" spans="1:20" s="157" customFormat="1" ht="12" customHeight="1" x14ac:dyDescent="0.2">
      <c r="A6" s="281">
        <v>1</v>
      </c>
      <c r="B6" s="158" t="s">
        <v>61</v>
      </c>
      <c r="C6" s="159">
        <v>0</v>
      </c>
      <c r="D6" s="159">
        <v>1330</v>
      </c>
      <c r="E6" s="159">
        <v>2151</v>
      </c>
      <c r="F6" s="160">
        <v>3481</v>
      </c>
      <c r="G6" s="159">
        <v>0</v>
      </c>
      <c r="H6" s="159">
        <v>3329</v>
      </c>
      <c r="I6" s="159">
        <v>2062</v>
      </c>
      <c r="J6" s="160">
        <v>5391</v>
      </c>
      <c r="K6" s="161">
        <v>0</v>
      </c>
      <c r="L6" s="161">
        <v>0</v>
      </c>
      <c r="M6" s="161">
        <v>0</v>
      </c>
      <c r="N6" s="349">
        <v>0</v>
      </c>
      <c r="O6" s="159">
        <v>3322</v>
      </c>
    </row>
    <row r="7" spans="1:20" s="157" customFormat="1" ht="12" customHeight="1" x14ac:dyDescent="0.2">
      <c r="A7" s="281">
        <v>2</v>
      </c>
      <c r="B7" s="163" t="s">
        <v>62</v>
      </c>
      <c r="C7" s="162">
        <v>7760</v>
      </c>
      <c r="D7" s="162">
        <v>318</v>
      </c>
      <c r="E7" s="162">
        <v>618</v>
      </c>
      <c r="F7" s="164">
        <v>8696</v>
      </c>
      <c r="G7" s="162">
        <v>906438</v>
      </c>
      <c r="H7" s="162">
        <v>469</v>
      </c>
      <c r="I7" s="162">
        <v>357</v>
      </c>
      <c r="J7" s="164">
        <v>907264</v>
      </c>
      <c r="K7" s="165">
        <v>9.4710000000000001</v>
      </c>
      <c r="L7" s="165">
        <v>0</v>
      </c>
      <c r="M7" s="165">
        <v>0</v>
      </c>
      <c r="N7" s="350">
        <v>9.4710000000000001</v>
      </c>
      <c r="O7" s="162">
        <v>907001.71</v>
      </c>
      <c r="R7" s="346"/>
    </row>
    <row r="8" spans="1:20" s="157" customFormat="1" ht="12" customHeight="1" x14ac:dyDescent="0.2">
      <c r="A8" s="281">
        <v>3</v>
      </c>
      <c r="B8" s="163" t="s">
        <v>63</v>
      </c>
      <c r="C8" s="162">
        <v>3130</v>
      </c>
      <c r="D8" s="162">
        <v>69</v>
      </c>
      <c r="E8" s="162">
        <v>5762</v>
      </c>
      <c r="F8" s="164">
        <v>8961</v>
      </c>
      <c r="G8" s="162">
        <v>237691</v>
      </c>
      <c r="H8" s="162">
        <v>2</v>
      </c>
      <c r="I8" s="162">
        <v>3053</v>
      </c>
      <c r="J8" s="164">
        <v>240746</v>
      </c>
      <c r="K8" s="165">
        <v>6893.7710000000006</v>
      </c>
      <c r="L8" s="165">
        <v>0</v>
      </c>
      <c r="M8" s="165">
        <v>0</v>
      </c>
      <c r="N8" s="350">
        <v>6893.7710000000006</v>
      </c>
      <c r="O8" s="162">
        <v>305041.71000000002</v>
      </c>
    </row>
    <row r="9" spans="1:20" s="157" customFormat="1" ht="12" customHeight="1" x14ac:dyDescent="0.2">
      <c r="A9" s="281">
        <v>4</v>
      </c>
      <c r="B9" s="163" t="s">
        <v>64</v>
      </c>
      <c r="C9" s="162">
        <v>8</v>
      </c>
      <c r="D9" s="162">
        <v>67</v>
      </c>
      <c r="E9" s="162">
        <v>10146</v>
      </c>
      <c r="F9" s="164">
        <v>10221</v>
      </c>
      <c r="G9" s="162">
        <v>407</v>
      </c>
      <c r="H9" s="162">
        <v>123</v>
      </c>
      <c r="I9" s="162">
        <v>4350</v>
      </c>
      <c r="J9" s="164">
        <v>4880</v>
      </c>
      <c r="K9" s="165">
        <v>0</v>
      </c>
      <c r="L9" s="165">
        <v>0</v>
      </c>
      <c r="M9" s="165">
        <v>0</v>
      </c>
      <c r="N9" s="350">
        <v>0</v>
      </c>
      <c r="O9" s="162">
        <v>530</v>
      </c>
    </row>
    <row r="10" spans="1:20" s="157" customFormat="1" ht="12" customHeight="1" x14ac:dyDescent="0.2">
      <c r="A10" s="281">
        <v>5</v>
      </c>
      <c r="B10" s="163" t="s">
        <v>65</v>
      </c>
      <c r="C10" s="162">
        <v>26861</v>
      </c>
      <c r="D10" s="162">
        <v>1875</v>
      </c>
      <c r="E10" s="162">
        <v>3930</v>
      </c>
      <c r="F10" s="164">
        <v>32666</v>
      </c>
      <c r="G10" s="162">
        <v>3289590</v>
      </c>
      <c r="H10" s="162">
        <v>2651</v>
      </c>
      <c r="I10" s="162">
        <v>934</v>
      </c>
      <c r="J10" s="164">
        <v>3293175</v>
      </c>
      <c r="K10" s="165">
        <v>2401.4780000000001</v>
      </c>
      <c r="L10" s="165">
        <v>1.796</v>
      </c>
      <c r="M10" s="165">
        <v>2E-3</v>
      </c>
      <c r="N10" s="350">
        <v>2403.2759999999998</v>
      </c>
      <c r="O10" s="162">
        <v>3304019.74</v>
      </c>
      <c r="Q10" s="296"/>
      <c r="R10" s="296"/>
      <c r="S10" s="296"/>
      <c r="T10" s="296"/>
    </row>
    <row r="11" spans="1:20" s="157" customFormat="1" ht="12" customHeight="1" x14ac:dyDescent="0.2">
      <c r="A11" s="281">
        <v>6</v>
      </c>
      <c r="B11" s="163" t="s">
        <v>66</v>
      </c>
      <c r="C11" s="162">
        <v>48639</v>
      </c>
      <c r="D11" s="162">
        <v>740</v>
      </c>
      <c r="E11" s="162">
        <v>2498</v>
      </c>
      <c r="F11" s="164">
        <v>51877</v>
      </c>
      <c r="G11" s="162">
        <v>6463482</v>
      </c>
      <c r="H11" s="162">
        <v>1585</v>
      </c>
      <c r="I11" s="162">
        <v>532</v>
      </c>
      <c r="J11" s="164">
        <v>6465599</v>
      </c>
      <c r="K11" s="165">
        <v>26027.739999999991</v>
      </c>
      <c r="L11" s="165">
        <v>0</v>
      </c>
      <c r="M11" s="165">
        <v>5.6469999999999994</v>
      </c>
      <c r="N11" s="350">
        <v>26033.386999999992</v>
      </c>
      <c r="O11" s="162">
        <v>6670409.4000000004</v>
      </c>
      <c r="Q11" s="297"/>
      <c r="R11" s="297"/>
      <c r="S11" s="297"/>
      <c r="T11" s="296"/>
    </row>
    <row r="12" spans="1:20" s="157" customFormat="1" ht="12" customHeight="1" x14ac:dyDescent="0.2">
      <c r="A12" s="281">
        <v>7</v>
      </c>
      <c r="B12" s="163" t="s">
        <v>67</v>
      </c>
      <c r="C12" s="162">
        <v>38028</v>
      </c>
      <c r="D12" s="162">
        <v>3076</v>
      </c>
      <c r="E12" s="162">
        <v>1566</v>
      </c>
      <c r="F12" s="164">
        <v>42670</v>
      </c>
      <c r="G12" s="162">
        <v>4127607</v>
      </c>
      <c r="H12" s="162">
        <v>5617</v>
      </c>
      <c r="I12" s="162">
        <v>1882</v>
      </c>
      <c r="J12" s="164">
        <v>4135106</v>
      </c>
      <c r="K12" s="165">
        <v>38853.925999999985</v>
      </c>
      <c r="L12" s="165">
        <v>0</v>
      </c>
      <c r="M12" s="165">
        <v>0</v>
      </c>
      <c r="N12" s="350">
        <v>38853.925999999985</v>
      </c>
      <c r="O12" s="162">
        <v>4484871.26</v>
      </c>
      <c r="Q12" s="296"/>
      <c r="R12" s="296"/>
      <c r="S12" s="296"/>
      <c r="T12" s="296"/>
    </row>
    <row r="13" spans="1:20" s="157" customFormat="1" ht="12" customHeight="1" x14ac:dyDescent="0.2">
      <c r="A13" s="281">
        <v>8</v>
      </c>
      <c r="B13" s="163" t="s">
        <v>68</v>
      </c>
      <c r="C13" s="162">
        <v>294</v>
      </c>
      <c r="D13" s="162">
        <v>887</v>
      </c>
      <c r="E13" s="162">
        <v>12442</v>
      </c>
      <c r="F13" s="164">
        <v>13623</v>
      </c>
      <c r="G13" s="162">
        <v>7094</v>
      </c>
      <c r="H13" s="162">
        <v>1222</v>
      </c>
      <c r="I13" s="162">
        <v>6068</v>
      </c>
      <c r="J13" s="164">
        <v>14384</v>
      </c>
      <c r="K13" s="165">
        <v>3.8000000000000012</v>
      </c>
      <c r="L13" s="165">
        <v>0</v>
      </c>
      <c r="M13" s="165">
        <v>0</v>
      </c>
      <c r="N13" s="350">
        <v>3.8000000000000012</v>
      </c>
      <c r="O13" s="162">
        <v>8255</v>
      </c>
      <c r="Q13" s="296"/>
      <c r="R13" s="296"/>
      <c r="S13" s="296"/>
      <c r="T13" s="296"/>
    </row>
    <row r="14" spans="1:20" s="157" customFormat="1" ht="12" customHeight="1" x14ac:dyDescent="0.2">
      <c r="A14" s="281">
        <v>9</v>
      </c>
      <c r="B14" s="163" t="s">
        <v>69</v>
      </c>
      <c r="C14" s="162">
        <v>5870</v>
      </c>
      <c r="D14" s="162">
        <v>1015</v>
      </c>
      <c r="E14" s="162">
        <v>5404</v>
      </c>
      <c r="F14" s="164">
        <v>12289</v>
      </c>
      <c r="G14" s="162">
        <v>426</v>
      </c>
      <c r="H14" s="162">
        <v>1868</v>
      </c>
      <c r="I14" s="162">
        <v>3145</v>
      </c>
      <c r="J14" s="164">
        <v>5439</v>
      </c>
      <c r="K14" s="165">
        <v>29113.854000000007</v>
      </c>
      <c r="L14" s="165">
        <v>0</v>
      </c>
      <c r="M14" s="165">
        <v>1.9159999999999999</v>
      </c>
      <c r="N14" s="350">
        <v>29115.770000000008</v>
      </c>
      <c r="O14" s="162">
        <v>293432.54000000004</v>
      </c>
      <c r="Q14" s="296"/>
      <c r="R14" s="296"/>
      <c r="S14" s="296"/>
      <c r="T14" s="296"/>
    </row>
    <row r="15" spans="1:20" s="157" customFormat="1" ht="12" customHeight="1" x14ac:dyDescent="0.2">
      <c r="A15" s="281">
        <v>10</v>
      </c>
      <c r="B15" s="163" t="s">
        <v>70</v>
      </c>
      <c r="C15" s="162">
        <v>13768</v>
      </c>
      <c r="D15" s="162">
        <v>1106</v>
      </c>
      <c r="E15" s="162">
        <v>1710</v>
      </c>
      <c r="F15" s="164">
        <v>16584</v>
      </c>
      <c r="G15" s="162">
        <v>1855287</v>
      </c>
      <c r="H15" s="162">
        <v>2191</v>
      </c>
      <c r="I15" s="162">
        <v>751</v>
      </c>
      <c r="J15" s="164">
        <v>1858229</v>
      </c>
      <c r="K15" s="165">
        <v>19.630000000000003</v>
      </c>
      <c r="L15" s="165">
        <v>0</v>
      </c>
      <c r="M15" s="165">
        <v>0</v>
      </c>
      <c r="N15" s="350">
        <v>19.630000000000003</v>
      </c>
      <c r="O15" s="162">
        <v>1849401.3</v>
      </c>
    </row>
    <row r="16" spans="1:20" s="157" customFormat="1" ht="12" customHeight="1" x14ac:dyDescent="0.2">
      <c r="A16" s="281">
        <v>11</v>
      </c>
      <c r="B16" s="163" t="s">
        <v>71</v>
      </c>
      <c r="C16" s="162">
        <v>23325</v>
      </c>
      <c r="D16" s="162">
        <v>2286</v>
      </c>
      <c r="E16" s="162">
        <v>2227</v>
      </c>
      <c r="F16" s="164">
        <v>27838</v>
      </c>
      <c r="G16" s="162">
        <v>2759658</v>
      </c>
      <c r="H16" s="162">
        <v>4840</v>
      </c>
      <c r="I16" s="162">
        <v>255</v>
      </c>
      <c r="J16" s="164">
        <v>2764753</v>
      </c>
      <c r="K16" s="165">
        <v>6712.5579999999982</v>
      </c>
      <c r="L16" s="165">
        <v>0</v>
      </c>
      <c r="M16" s="165">
        <v>0.2</v>
      </c>
      <c r="N16" s="350">
        <v>6712.757999999998</v>
      </c>
      <c r="O16" s="162">
        <v>2810276.58</v>
      </c>
    </row>
    <row r="17" spans="1:18" s="157" customFormat="1" ht="12" customHeight="1" x14ac:dyDescent="0.2">
      <c r="A17" s="281">
        <v>12</v>
      </c>
      <c r="B17" s="163" t="s">
        <v>72</v>
      </c>
      <c r="C17" s="162">
        <v>47511</v>
      </c>
      <c r="D17" s="162">
        <v>192</v>
      </c>
      <c r="E17" s="162">
        <v>2762</v>
      </c>
      <c r="F17" s="164">
        <v>50465</v>
      </c>
      <c r="G17" s="162">
        <v>6113330</v>
      </c>
      <c r="H17" s="162">
        <v>405</v>
      </c>
      <c r="I17" s="162">
        <v>4290</v>
      </c>
      <c r="J17" s="164">
        <v>6118025</v>
      </c>
      <c r="K17" s="165">
        <v>7303.1450000000068</v>
      </c>
      <c r="L17" s="165">
        <v>0</v>
      </c>
      <c r="M17" s="165">
        <v>1.528</v>
      </c>
      <c r="N17" s="350">
        <v>7304.6730000000071</v>
      </c>
      <c r="O17" s="162">
        <v>6136648.4500000002</v>
      </c>
    </row>
    <row r="18" spans="1:18" s="157" customFormat="1" ht="12" customHeight="1" x14ac:dyDescent="0.2">
      <c r="A18" s="281">
        <v>13</v>
      </c>
      <c r="B18" s="163" t="s">
        <v>73</v>
      </c>
      <c r="C18" s="162">
        <v>1878</v>
      </c>
      <c r="D18" s="162">
        <v>250</v>
      </c>
      <c r="E18" s="162">
        <v>657</v>
      </c>
      <c r="F18" s="164">
        <v>2785</v>
      </c>
      <c r="G18" s="162">
        <v>200692</v>
      </c>
      <c r="H18" s="162">
        <v>369</v>
      </c>
      <c r="I18" s="162">
        <v>195</v>
      </c>
      <c r="J18" s="164">
        <v>201256</v>
      </c>
      <c r="K18" s="165">
        <v>0</v>
      </c>
      <c r="L18" s="165">
        <v>0</v>
      </c>
      <c r="M18" s="165">
        <v>0</v>
      </c>
      <c r="N18" s="350">
        <v>0</v>
      </c>
      <c r="O18" s="162">
        <v>198703</v>
      </c>
      <c r="R18" s="346"/>
    </row>
    <row r="19" spans="1:18" s="157" customFormat="1" ht="12" customHeight="1" x14ac:dyDescent="0.2">
      <c r="A19" s="281">
        <v>14</v>
      </c>
      <c r="B19" s="163" t="s">
        <v>74</v>
      </c>
      <c r="C19" s="162">
        <v>688</v>
      </c>
      <c r="D19" s="162">
        <v>22</v>
      </c>
      <c r="E19" s="162">
        <v>50</v>
      </c>
      <c r="F19" s="164">
        <v>760</v>
      </c>
      <c r="G19" s="162">
        <v>96892</v>
      </c>
      <c r="H19" s="162">
        <v>43</v>
      </c>
      <c r="I19" s="162">
        <v>68</v>
      </c>
      <c r="J19" s="164">
        <v>97003</v>
      </c>
      <c r="K19" s="165">
        <v>0</v>
      </c>
      <c r="L19" s="165">
        <v>0</v>
      </c>
      <c r="M19" s="165">
        <v>0</v>
      </c>
      <c r="N19" s="350">
        <v>0</v>
      </c>
      <c r="O19" s="162">
        <v>95818</v>
      </c>
    </row>
    <row r="20" spans="1:18" s="157" customFormat="1" ht="12" customHeight="1" x14ac:dyDescent="0.2">
      <c r="A20" s="281">
        <v>15</v>
      </c>
      <c r="B20" s="163" t="s">
        <v>75</v>
      </c>
      <c r="C20" s="162">
        <v>713</v>
      </c>
      <c r="D20" s="162">
        <v>661</v>
      </c>
      <c r="E20" s="162">
        <v>2347</v>
      </c>
      <c r="F20" s="164">
        <v>3721</v>
      </c>
      <c r="G20" s="162">
        <v>79460</v>
      </c>
      <c r="H20" s="162">
        <v>948</v>
      </c>
      <c r="I20" s="162">
        <v>776</v>
      </c>
      <c r="J20" s="164">
        <v>81184</v>
      </c>
      <c r="K20" s="165">
        <v>0</v>
      </c>
      <c r="L20" s="165">
        <v>0</v>
      </c>
      <c r="M20" s="165">
        <v>0</v>
      </c>
      <c r="N20" s="350">
        <v>0</v>
      </c>
      <c r="O20" s="162">
        <v>79436</v>
      </c>
    </row>
    <row r="21" spans="1:18" s="157" customFormat="1" ht="12" customHeight="1" x14ac:dyDescent="0.2">
      <c r="A21" s="281">
        <v>16</v>
      </c>
      <c r="B21" s="163" t="s">
        <v>76</v>
      </c>
      <c r="C21" s="162">
        <v>10379</v>
      </c>
      <c r="D21" s="162">
        <v>3743</v>
      </c>
      <c r="E21" s="162">
        <v>2537</v>
      </c>
      <c r="F21" s="164">
        <v>16659</v>
      </c>
      <c r="G21" s="162">
        <v>824930</v>
      </c>
      <c r="H21" s="162">
        <v>6345</v>
      </c>
      <c r="I21" s="162">
        <v>3034</v>
      </c>
      <c r="J21" s="164">
        <v>834309</v>
      </c>
      <c r="K21" s="165">
        <v>4.149</v>
      </c>
      <c r="L21" s="165">
        <v>0</v>
      </c>
      <c r="M21" s="165">
        <v>0</v>
      </c>
      <c r="N21" s="350">
        <v>4.149</v>
      </c>
      <c r="O21" s="162">
        <v>827771.49</v>
      </c>
    </row>
    <row r="22" spans="1:18" s="157" customFormat="1" ht="12" customHeight="1" x14ac:dyDescent="0.2">
      <c r="A22" s="281">
        <v>17</v>
      </c>
      <c r="B22" s="163" t="s">
        <v>77</v>
      </c>
      <c r="C22" s="162">
        <v>0</v>
      </c>
      <c r="D22" s="162">
        <v>32</v>
      </c>
      <c r="E22" s="162">
        <v>233</v>
      </c>
      <c r="F22" s="164">
        <v>265</v>
      </c>
      <c r="G22" s="162">
        <v>0</v>
      </c>
      <c r="H22" s="162">
        <v>30</v>
      </c>
      <c r="I22" s="162">
        <v>40</v>
      </c>
      <c r="J22" s="164">
        <v>70</v>
      </c>
      <c r="K22" s="165">
        <v>0</v>
      </c>
      <c r="L22" s="165">
        <v>0</v>
      </c>
      <c r="M22" s="165">
        <v>0</v>
      </c>
      <c r="N22" s="350">
        <v>0</v>
      </c>
      <c r="O22" s="162">
        <v>30</v>
      </c>
    </row>
    <row r="23" spans="1:18" s="157" customFormat="1" ht="12" customHeight="1" x14ac:dyDescent="0.2">
      <c r="A23" s="281">
        <v>18</v>
      </c>
      <c r="B23" s="163" t="s">
        <v>78</v>
      </c>
      <c r="C23" s="162">
        <v>909</v>
      </c>
      <c r="D23" s="162">
        <v>64</v>
      </c>
      <c r="E23" s="162">
        <v>273</v>
      </c>
      <c r="F23" s="164">
        <v>1246</v>
      </c>
      <c r="G23" s="162">
        <v>30003</v>
      </c>
      <c r="H23" s="162">
        <v>154</v>
      </c>
      <c r="I23" s="162">
        <v>168</v>
      </c>
      <c r="J23" s="164">
        <v>30325</v>
      </c>
      <c r="K23" s="165">
        <v>0</v>
      </c>
      <c r="L23" s="165">
        <v>0</v>
      </c>
      <c r="M23" s="165">
        <v>0</v>
      </c>
      <c r="N23" s="350">
        <v>0</v>
      </c>
      <c r="O23" s="162">
        <v>29922</v>
      </c>
    </row>
    <row r="24" spans="1:18" s="157" customFormat="1" ht="12" customHeight="1" x14ac:dyDescent="0.2">
      <c r="A24" s="281">
        <v>19</v>
      </c>
      <c r="B24" s="163" t="s">
        <v>79</v>
      </c>
      <c r="C24" s="162">
        <v>5563</v>
      </c>
      <c r="D24" s="162">
        <v>3472</v>
      </c>
      <c r="E24" s="162">
        <v>3484</v>
      </c>
      <c r="F24" s="164">
        <v>12519</v>
      </c>
      <c r="G24" s="162">
        <v>609949</v>
      </c>
      <c r="H24" s="162">
        <v>7044</v>
      </c>
      <c r="I24" s="162">
        <v>2922</v>
      </c>
      <c r="J24" s="164">
        <v>619915</v>
      </c>
      <c r="K24" s="165">
        <v>20.770999999999994</v>
      </c>
      <c r="L24" s="165">
        <v>0</v>
      </c>
      <c r="M24" s="165">
        <v>0</v>
      </c>
      <c r="N24" s="350">
        <v>20.770999999999994</v>
      </c>
      <c r="O24" s="162">
        <v>611296.71</v>
      </c>
    </row>
    <row r="25" spans="1:18" s="157" customFormat="1" ht="12" customHeight="1" x14ac:dyDescent="0.2">
      <c r="A25" s="281">
        <v>20</v>
      </c>
      <c r="B25" s="163" t="s">
        <v>80</v>
      </c>
      <c r="C25" s="162">
        <v>10</v>
      </c>
      <c r="D25" s="162">
        <v>1301</v>
      </c>
      <c r="E25" s="162">
        <v>544</v>
      </c>
      <c r="F25" s="164">
        <v>1855</v>
      </c>
      <c r="G25" s="162">
        <v>204</v>
      </c>
      <c r="H25" s="162">
        <v>2330</v>
      </c>
      <c r="I25" s="162">
        <v>763</v>
      </c>
      <c r="J25" s="164">
        <v>3297</v>
      </c>
      <c r="K25" s="165">
        <v>0</v>
      </c>
      <c r="L25" s="165">
        <v>0</v>
      </c>
      <c r="M25" s="165">
        <v>0</v>
      </c>
      <c r="N25" s="350">
        <v>0</v>
      </c>
      <c r="O25" s="162">
        <v>2534</v>
      </c>
    </row>
    <row r="26" spans="1:18" s="157" customFormat="1" ht="12" customHeight="1" x14ac:dyDescent="0.2">
      <c r="A26" s="281">
        <v>21</v>
      </c>
      <c r="B26" s="163" t="s">
        <v>81</v>
      </c>
      <c r="C26" s="162">
        <v>12480</v>
      </c>
      <c r="D26" s="162">
        <v>161</v>
      </c>
      <c r="E26" s="162">
        <v>686</v>
      </c>
      <c r="F26" s="164">
        <v>13327</v>
      </c>
      <c r="G26" s="162">
        <v>1718968</v>
      </c>
      <c r="H26" s="162">
        <v>124</v>
      </c>
      <c r="I26" s="162">
        <v>707</v>
      </c>
      <c r="J26" s="164">
        <v>1719799</v>
      </c>
      <c r="K26" s="165">
        <v>1761.6250000000002</v>
      </c>
      <c r="L26" s="165">
        <v>0</v>
      </c>
      <c r="M26" s="165">
        <v>139.97399999999999</v>
      </c>
      <c r="N26" s="350">
        <v>1901.5990000000002</v>
      </c>
      <c r="O26" s="162">
        <v>1718277.25</v>
      </c>
    </row>
    <row r="27" spans="1:18" ht="12" customHeight="1" x14ac:dyDescent="0.2">
      <c r="A27" s="281">
        <v>22</v>
      </c>
      <c r="B27" s="131" t="s">
        <v>82</v>
      </c>
      <c r="C27" s="166">
        <v>4141</v>
      </c>
      <c r="D27" s="166">
        <v>495</v>
      </c>
      <c r="E27" s="166">
        <v>2353</v>
      </c>
      <c r="F27" s="167">
        <v>6989</v>
      </c>
      <c r="G27" s="166">
        <v>282505</v>
      </c>
      <c r="H27" s="166">
        <v>1226</v>
      </c>
      <c r="I27" s="166">
        <v>667</v>
      </c>
      <c r="J27" s="167">
        <v>284398</v>
      </c>
      <c r="K27" s="168">
        <v>17.527000000000001</v>
      </c>
      <c r="L27" s="168">
        <v>0</v>
      </c>
      <c r="M27" s="168">
        <v>0</v>
      </c>
      <c r="N27" s="351">
        <v>17.527000000000001</v>
      </c>
      <c r="O27" s="166">
        <v>282756.27</v>
      </c>
    </row>
    <row r="28" spans="1:18" ht="12" customHeight="1" x14ac:dyDescent="0.2">
      <c r="A28" s="281">
        <v>23</v>
      </c>
      <c r="B28" s="131" t="s">
        <v>83</v>
      </c>
      <c r="C28" s="166">
        <v>675</v>
      </c>
      <c r="D28" s="166">
        <v>312</v>
      </c>
      <c r="E28" s="166">
        <v>3673</v>
      </c>
      <c r="F28" s="167">
        <v>4660</v>
      </c>
      <c r="G28" s="166">
        <v>3413</v>
      </c>
      <c r="H28" s="166">
        <v>466</v>
      </c>
      <c r="I28" s="166">
        <v>3913</v>
      </c>
      <c r="J28" s="167">
        <v>7792</v>
      </c>
      <c r="K28" s="168">
        <v>0</v>
      </c>
      <c r="L28" s="168">
        <v>0</v>
      </c>
      <c r="M28" s="168">
        <v>0</v>
      </c>
      <c r="N28" s="351">
        <v>0</v>
      </c>
      <c r="O28" s="166">
        <v>3858</v>
      </c>
    </row>
    <row r="29" spans="1:18" ht="12" customHeight="1" x14ac:dyDescent="0.2">
      <c r="A29" s="281">
        <v>24</v>
      </c>
      <c r="B29" s="131" t="s">
        <v>237</v>
      </c>
      <c r="C29" s="166">
        <v>45182</v>
      </c>
      <c r="D29" s="166">
        <v>10293</v>
      </c>
      <c r="E29" s="166">
        <v>11825</v>
      </c>
      <c r="F29" s="167">
        <v>67300</v>
      </c>
      <c r="G29" s="166">
        <v>4306171</v>
      </c>
      <c r="H29" s="166">
        <v>30672</v>
      </c>
      <c r="I29" s="166">
        <v>8292</v>
      </c>
      <c r="J29" s="167">
        <v>4345135</v>
      </c>
      <c r="K29" s="168">
        <v>1883.3100000000009</v>
      </c>
      <c r="L29" s="168">
        <v>0</v>
      </c>
      <c r="M29" s="168">
        <v>0.16800000000000001</v>
      </c>
      <c r="N29" s="351">
        <v>1883.4780000000007</v>
      </c>
      <c r="O29" s="166">
        <v>4355676.0999999996</v>
      </c>
    </row>
    <row r="30" spans="1:18" ht="12" customHeight="1" x14ac:dyDescent="0.2">
      <c r="A30" s="281">
        <v>25</v>
      </c>
      <c r="B30" s="131" t="s">
        <v>84</v>
      </c>
      <c r="C30" s="166">
        <v>110201</v>
      </c>
      <c r="D30" s="166">
        <v>2136</v>
      </c>
      <c r="E30" s="166">
        <v>5860</v>
      </c>
      <c r="F30" s="167">
        <v>118197</v>
      </c>
      <c r="G30" s="166">
        <v>9571236</v>
      </c>
      <c r="H30" s="166">
        <v>6505</v>
      </c>
      <c r="I30" s="166">
        <v>2685</v>
      </c>
      <c r="J30" s="167">
        <v>9580426</v>
      </c>
      <c r="K30" s="168">
        <v>747094.3669999995</v>
      </c>
      <c r="L30" s="168">
        <v>0</v>
      </c>
      <c r="M30" s="168">
        <v>99.779000000000011</v>
      </c>
      <c r="N30" s="351">
        <v>747194.14599999948</v>
      </c>
      <c r="O30" s="166">
        <v>17048684.669999994</v>
      </c>
    </row>
    <row r="31" spans="1:18" ht="12" customHeight="1" x14ac:dyDescent="0.2">
      <c r="A31" s="281">
        <v>26</v>
      </c>
      <c r="B31" s="131" t="s">
        <v>85</v>
      </c>
      <c r="C31" s="166">
        <v>36813</v>
      </c>
      <c r="D31" s="166">
        <v>9989</v>
      </c>
      <c r="E31" s="166">
        <v>480</v>
      </c>
      <c r="F31" s="167">
        <v>47282</v>
      </c>
      <c r="G31" s="166">
        <v>4603004</v>
      </c>
      <c r="H31" s="166">
        <v>14252</v>
      </c>
      <c r="I31" s="166">
        <v>311</v>
      </c>
      <c r="J31" s="167">
        <v>4617567</v>
      </c>
      <c r="K31" s="168">
        <v>10415.182999999995</v>
      </c>
      <c r="L31" s="168">
        <v>4.4999999999999998E-2</v>
      </c>
      <c r="M31" s="168">
        <v>0</v>
      </c>
      <c r="N31" s="351">
        <v>10415.227999999996</v>
      </c>
      <c r="O31" s="166">
        <v>4704689.28</v>
      </c>
    </row>
    <row r="32" spans="1:18" ht="12" customHeight="1" x14ac:dyDescent="0.2">
      <c r="A32" s="281">
        <v>27</v>
      </c>
      <c r="B32" s="131" t="s">
        <v>86</v>
      </c>
      <c r="C32" s="166">
        <v>17339</v>
      </c>
      <c r="D32" s="166">
        <v>9734</v>
      </c>
      <c r="E32" s="166">
        <v>4132</v>
      </c>
      <c r="F32" s="167">
        <v>31205</v>
      </c>
      <c r="G32" s="166">
        <v>2051125</v>
      </c>
      <c r="H32" s="166">
        <v>20405</v>
      </c>
      <c r="I32" s="166">
        <v>7228</v>
      </c>
      <c r="J32" s="167">
        <v>2078758</v>
      </c>
      <c r="K32" s="168">
        <v>155.35399999999998</v>
      </c>
      <c r="L32" s="168">
        <v>0</v>
      </c>
      <c r="M32" s="168">
        <v>0.995</v>
      </c>
      <c r="N32" s="351">
        <v>156.34899999999999</v>
      </c>
      <c r="O32" s="166">
        <v>2057099.54</v>
      </c>
    </row>
    <row r="33" spans="1:15" ht="12" customHeight="1" x14ac:dyDescent="0.2">
      <c r="A33" s="281">
        <v>28</v>
      </c>
      <c r="B33" s="131" t="s">
        <v>87</v>
      </c>
      <c r="C33" s="166">
        <v>37992</v>
      </c>
      <c r="D33" s="166">
        <v>1050</v>
      </c>
      <c r="E33" s="166">
        <v>1623</v>
      </c>
      <c r="F33" s="167">
        <v>40665</v>
      </c>
      <c r="G33" s="166">
        <v>4576514</v>
      </c>
      <c r="H33" s="166">
        <v>2014</v>
      </c>
      <c r="I33" s="166">
        <v>1013</v>
      </c>
      <c r="J33" s="167">
        <v>4579541</v>
      </c>
      <c r="K33" s="168">
        <v>3058.2629999999999</v>
      </c>
      <c r="L33" s="168">
        <v>0</v>
      </c>
      <c r="M33" s="168">
        <v>0</v>
      </c>
      <c r="N33" s="351">
        <v>3058.2629999999999</v>
      </c>
      <c r="O33" s="166">
        <v>4590875.63</v>
      </c>
    </row>
    <row r="34" spans="1:15" ht="12" customHeight="1" x14ac:dyDescent="0.2">
      <c r="A34" s="281">
        <v>29</v>
      </c>
      <c r="B34" s="131" t="s">
        <v>88</v>
      </c>
      <c r="C34" s="166">
        <v>3323</v>
      </c>
      <c r="D34" s="166">
        <v>187</v>
      </c>
      <c r="E34" s="166">
        <v>446</v>
      </c>
      <c r="F34" s="167">
        <v>3956</v>
      </c>
      <c r="G34" s="166">
        <v>168598</v>
      </c>
      <c r="H34" s="166">
        <v>417</v>
      </c>
      <c r="I34" s="166">
        <v>383</v>
      </c>
      <c r="J34" s="167">
        <v>169398</v>
      </c>
      <c r="K34" s="168">
        <v>12.757</v>
      </c>
      <c r="L34" s="168">
        <v>0</v>
      </c>
      <c r="M34" s="168">
        <v>0.45</v>
      </c>
      <c r="N34" s="351">
        <v>13.206999999999999</v>
      </c>
      <c r="O34" s="166">
        <v>168494.57</v>
      </c>
    </row>
    <row r="35" spans="1:15" ht="12" customHeight="1" x14ac:dyDescent="0.2">
      <c r="A35" s="281">
        <v>30</v>
      </c>
      <c r="B35" s="131" t="s">
        <v>89</v>
      </c>
      <c r="C35" s="166">
        <v>1393</v>
      </c>
      <c r="D35" s="166">
        <v>686</v>
      </c>
      <c r="E35" s="166">
        <v>2989</v>
      </c>
      <c r="F35" s="167">
        <v>5068</v>
      </c>
      <c r="G35" s="166">
        <v>93779</v>
      </c>
      <c r="H35" s="166">
        <v>1080</v>
      </c>
      <c r="I35" s="166">
        <v>1294</v>
      </c>
      <c r="J35" s="167">
        <v>96153</v>
      </c>
      <c r="K35" s="168">
        <v>0</v>
      </c>
      <c r="L35" s="168">
        <v>11.776</v>
      </c>
      <c r="M35" s="168">
        <v>0</v>
      </c>
      <c r="N35" s="351">
        <v>11.776</v>
      </c>
      <c r="O35" s="166">
        <v>94366.76</v>
      </c>
    </row>
    <row r="36" spans="1:15" ht="12" customHeight="1" x14ac:dyDescent="0.2">
      <c r="A36" s="281">
        <v>31</v>
      </c>
      <c r="B36" s="131" t="s">
        <v>90</v>
      </c>
      <c r="C36" s="166">
        <v>1376</v>
      </c>
      <c r="D36" s="166">
        <v>1579</v>
      </c>
      <c r="E36" s="166">
        <v>705</v>
      </c>
      <c r="F36" s="167">
        <v>3660</v>
      </c>
      <c r="G36" s="166">
        <v>142505</v>
      </c>
      <c r="H36" s="166">
        <v>2794</v>
      </c>
      <c r="I36" s="166">
        <v>737</v>
      </c>
      <c r="J36" s="167">
        <v>146036</v>
      </c>
      <c r="K36" s="168">
        <v>0</v>
      </c>
      <c r="L36" s="168">
        <v>0</v>
      </c>
      <c r="M36" s="168">
        <v>0</v>
      </c>
      <c r="N36" s="351">
        <v>0</v>
      </c>
      <c r="O36" s="166">
        <v>144517</v>
      </c>
    </row>
    <row r="37" spans="1:15" ht="12" customHeight="1" x14ac:dyDescent="0.2">
      <c r="A37" s="281">
        <v>32</v>
      </c>
      <c r="B37" s="131" t="s">
        <v>91</v>
      </c>
      <c r="C37" s="166">
        <v>3324</v>
      </c>
      <c r="D37" s="166">
        <v>2634</v>
      </c>
      <c r="E37" s="166">
        <v>1941</v>
      </c>
      <c r="F37" s="167">
        <v>7899</v>
      </c>
      <c r="G37" s="166">
        <v>369703</v>
      </c>
      <c r="H37" s="166">
        <v>2992</v>
      </c>
      <c r="I37" s="166">
        <v>90</v>
      </c>
      <c r="J37" s="167">
        <v>372785</v>
      </c>
      <c r="K37" s="168">
        <v>5.4000000000000006E-2</v>
      </c>
      <c r="L37" s="168">
        <v>17.249999999999996</v>
      </c>
      <c r="M37" s="168">
        <v>0</v>
      </c>
      <c r="N37" s="351">
        <v>17.303999999999995</v>
      </c>
      <c r="O37" s="166">
        <v>371266.04</v>
      </c>
    </row>
    <row r="38" spans="1:15" ht="12" customHeight="1" x14ac:dyDescent="0.2">
      <c r="A38" s="281">
        <v>33</v>
      </c>
      <c r="B38" s="131" t="s">
        <v>92</v>
      </c>
      <c r="C38" s="166">
        <v>17454</v>
      </c>
      <c r="D38" s="166">
        <v>5135</v>
      </c>
      <c r="E38" s="166">
        <v>1688</v>
      </c>
      <c r="F38" s="167">
        <v>24277</v>
      </c>
      <c r="G38" s="166">
        <v>1978105</v>
      </c>
      <c r="H38" s="166">
        <v>8106</v>
      </c>
      <c r="I38" s="166">
        <v>2611</v>
      </c>
      <c r="J38" s="167">
        <v>1988822</v>
      </c>
      <c r="K38" s="168">
        <v>14974.418000000014</v>
      </c>
      <c r="L38" s="168">
        <v>0</v>
      </c>
      <c r="M38" s="168">
        <v>1.0190000000000001</v>
      </c>
      <c r="N38" s="351">
        <v>14975.437000000014</v>
      </c>
      <c r="O38" s="166">
        <v>2126725.1800000002</v>
      </c>
    </row>
    <row r="39" spans="1:15" ht="12" customHeight="1" x14ac:dyDescent="0.2">
      <c r="A39" s="281">
        <v>34</v>
      </c>
      <c r="B39" s="131" t="s">
        <v>93</v>
      </c>
      <c r="C39" s="166">
        <v>1422</v>
      </c>
      <c r="D39" s="166">
        <v>237</v>
      </c>
      <c r="E39" s="166">
        <v>1764</v>
      </c>
      <c r="F39" s="167">
        <v>3423</v>
      </c>
      <c r="G39" s="166">
        <v>148178</v>
      </c>
      <c r="H39" s="166">
        <v>249</v>
      </c>
      <c r="I39" s="166">
        <v>717</v>
      </c>
      <c r="J39" s="167">
        <v>149144</v>
      </c>
      <c r="K39" s="168">
        <v>8.8720000000000017</v>
      </c>
      <c r="L39" s="168">
        <v>0</v>
      </c>
      <c r="M39" s="168">
        <v>0</v>
      </c>
      <c r="N39" s="351">
        <v>8.8720000000000017</v>
      </c>
      <c r="O39" s="166">
        <v>147000.72</v>
      </c>
    </row>
    <row r="40" spans="1:15" ht="12" customHeight="1" x14ac:dyDescent="0.2">
      <c r="A40" s="281">
        <v>35</v>
      </c>
      <c r="B40" s="131" t="s">
        <v>94</v>
      </c>
      <c r="C40" s="166">
        <v>644</v>
      </c>
      <c r="D40" s="166">
        <v>744</v>
      </c>
      <c r="E40" s="166">
        <v>1000</v>
      </c>
      <c r="F40" s="167">
        <v>2388</v>
      </c>
      <c r="G40" s="166">
        <v>64281</v>
      </c>
      <c r="H40" s="166">
        <v>1697</v>
      </c>
      <c r="I40" s="166">
        <v>815</v>
      </c>
      <c r="J40" s="167">
        <v>66793</v>
      </c>
      <c r="K40" s="168">
        <v>0</v>
      </c>
      <c r="L40" s="168">
        <v>0</v>
      </c>
      <c r="M40" s="168">
        <v>0</v>
      </c>
      <c r="N40" s="351">
        <v>0</v>
      </c>
      <c r="O40" s="166">
        <v>65618</v>
      </c>
    </row>
    <row r="41" spans="1:15" ht="12" customHeight="1" x14ac:dyDescent="0.2">
      <c r="A41" s="281">
        <v>36</v>
      </c>
      <c r="B41" s="131" t="s">
        <v>95</v>
      </c>
      <c r="C41" s="166">
        <v>18202</v>
      </c>
      <c r="D41" s="166">
        <v>10049</v>
      </c>
      <c r="E41" s="166">
        <v>8557</v>
      </c>
      <c r="F41" s="167">
        <v>36808</v>
      </c>
      <c r="G41" s="166">
        <v>2298656</v>
      </c>
      <c r="H41" s="166">
        <v>19240</v>
      </c>
      <c r="I41" s="166">
        <v>4371</v>
      </c>
      <c r="J41" s="167">
        <v>2322267</v>
      </c>
      <c r="K41" s="168">
        <v>16271.710000000008</v>
      </c>
      <c r="L41" s="168">
        <v>1.7000000000000001E-2</v>
      </c>
      <c r="M41" s="168">
        <v>3.8989999999999991</v>
      </c>
      <c r="N41" s="351">
        <v>16275.626000000007</v>
      </c>
      <c r="O41" s="166">
        <v>2472927.27</v>
      </c>
    </row>
    <row r="42" spans="1:15" ht="12" customHeight="1" x14ac:dyDescent="0.2">
      <c r="A42" s="281">
        <v>37</v>
      </c>
      <c r="B42" s="131" t="s">
        <v>96</v>
      </c>
      <c r="C42" s="166">
        <v>110585</v>
      </c>
      <c r="D42" s="166">
        <v>342</v>
      </c>
      <c r="E42" s="166">
        <v>2879</v>
      </c>
      <c r="F42" s="167">
        <v>113806</v>
      </c>
      <c r="G42" s="166">
        <v>11568256</v>
      </c>
      <c r="H42" s="166">
        <v>554</v>
      </c>
      <c r="I42" s="166">
        <v>17755</v>
      </c>
      <c r="J42" s="167">
        <v>11586565</v>
      </c>
      <c r="K42" s="168">
        <v>100784.66099999988</v>
      </c>
      <c r="L42" s="168">
        <v>0.434</v>
      </c>
      <c r="M42" s="168">
        <v>536.471</v>
      </c>
      <c r="N42" s="351">
        <v>101321.56599999988</v>
      </c>
      <c r="O42" s="166">
        <v>12538254.949999999</v>
      </c>
    </row>
    <row r="43" spans="1:15" ht="12" customHeight="1" x14ac:dyDescent="0.2">
      <c r="A43" s="281">
        <v>38</v>
      </c>
      <c r="B43" s="131" t="s">
        <v>97</v>
      </c>
      <c r="C43" s="166">
        <v>0</v>
      </c>
      <c r="D43" s="166">
        <v>984</v>
      </c>
      <c r="E43" s="166">
        <v>0</v>
      </c>
      <c r="F43" s="167">
        <v>984</v>
      </c>
      <c r="G43" s="166">
        <v>0</v>
      </c>
      <c r="H43" s="166">
        <v>1660</v>
      </c>
      <c r="I43" s="166">
        <v>0</v>
      </c>
      <c r="J43" s="167">
        <v>1660</v>
      </c>
      <c r="K43" s="168">
        <v>0</v>
      </c>
      <c r="L43" s="168">
        <v>0</v>
      </c>
      <c r="M43" s="168">
        <v>0</v>
      </c>
      <c r="N43" s="351">
        <v>0</v>
      </c>
      <c r="O43" s="166">
        <v>1660</v>
      </c>
    </row>
    <row r="44" spans="1:15" ht="12" customHeight="1" x14ac:dyDescent="0.2">
      <c r="A44" s="281">
        <v>39</v>
      </c>
      <c r="B44" s="131" t="s">
        <v>98</v>
      </c>
      <c r="C44" s="166">
        <v>60</v>
      </c>
      <c r="D44" s="166">
        <v>276</v>
      </c>
      <c r="E44" s="166">
        <v>558</v>
      </c>
      <c r="F44" s="167">
        <v>894</v>
      </c>
      <c r="G44" s="166">
        <v>310</v>
      </c>
      <c r="H44" s="166">
        <v>527</v>
      </c>
      <c r="I44" s="166">
        <v>151</v>
      </c>
      <c r="J44" s="167">
        <v>988</v>
      </c>
      <c r="K44" s="168">
        <v>1494.4110000000001</v>
      </c>
      <c r="L44" s="168">
        <v>0</v>
      </c>
      <c r="M44" s="168">
        <v>0</v>
      </c>
      <c r="N44" s="351">
        <v>1494.4110000000001</v>
      </c>
      <c r="O44" s="166">
        <v>15781.11</v>
      </c>
    </row>
    <row r="45" spans="1:15" ht="12" customHeight="1" x14ac:dyDescent="0.2">
      <c r="A45" s="281">
        <v>40</v>
      </c>
      <c r="B45" s="131" t="s">
        <v>99</v>
      </c>
      <c r="C45" s="166">
        <v>17367</v>
      </c>
      <c r="D45" s="166">
        <v>1649</v>
      </c>
      <c r="E45" s="166">
        <v>6978</v>
      </c>
      <c r="F45" s="167">
        <v>25994</v>
      </c>
      <c r="G45" s="166">
        <v>2055643</v>
      </c>
      <c r="H45" s="166">
        <v>4436</v>
      </c>
      <c r="I45" s="166">
        <v>789</v>
      </c>
      <c r="J45" s="167">
        <v>2060868</v>
      </c>
      <c r="K45" s="168">
        <v>166.52199999999999</v>
      </c>
      <c r="L45" s="168">
        <v>3.7010000000000001</v>
      </c>
      <c r="M45" s="168">
        <v>0</v>
      </c>
      <c r="N45" s="351">
        <v>170.22299999999998</v>
      </c>
      <c r="O45" s="166">
        <v>2043242.23</v>
      </c>
    </row>
    <row r="46" spans="1:15" ht="12" customHeight="1" x14ac:dyDescent="0.2">
      <c r="A46" s="281">
        <v>41</v>
      </c>
      <c r="B46" s="131" t="s">
        <v>100</v>
      </c>
      <c r="C46" s="166">
        <v>5377</v>
      </c>
      <c r="D46" s="166">
        <v>223</v>
      </c>
      <c r="E46" s="166">
        <v>444</v>
      </c>
      <c r="F46" s="167">
        <v>6044</v>
      </c>
      <c r="G46" s="166">
        <v>426422</v>
      </c>
      <c r="H46" s="166">
        <v>465</v>
      </c>
      <c r="I46" s="166">
        <v>583</v>
      </c>
      <c r="J46" s="167">
        <v>427470</v>
      </c>
      <c r="K46" s="168">
        <v>4.1229999999999993</v>
      </c>
      <c r="L46" s="168">
        <v>0</v>
      </c>
      <c r="M46" s="168">
        <v>0</v>
      </c>
      <c r="N46" s="351">
        <v>4.1229999999999993</v>
      </c>
      <c r="O46" s="166">
        <v>425270.23</v>
      </c>
    </row>
    <row r="47" spans="1:15" ht="12" customHeight="1" x14ac:dyDescent="0.2">
      <c r="A47" s="281">
        <v>42</v>
      </c>
      <c r="B47" s="131" t="s">
        <v>101</v>
      </c>
      <c r="C47" s="166">
        <v>8984</v>
      </c>
      <c r="D47" s="166">
        <v>1226</v>
      </c>
      <c r="E47" s="166">
        <v>3662</v>
      </c>
      <c r="F47" s="167">
        <v>13872</v>
      </c>
      <c r="G47" s="166">
        <v>1218858</v>
      </c>
      <c r="H47" s="166">
        <v>2189</v>
      </c>
      <c r="I47" s="166">
        <v>884</v>
      </c>
      <c r="J47" s="167">
        <v>1221931</v>
      </c>
      <c r="K47" s="168">
        <v>18.331000000000003</v>
      </c>
      <c r="L47" s="168">
        <v>0</v>
      </c>
      <c r="M47" s="168">
        <v>0</v>
      </c>
      <c r="N47" s="351">
        <v>18.331000000000003</v>
      </c>
      <c r="O47" s="166">
        <v>1209794.31</v>
      </c>
    </row>
    <row r="48" spans="1:15" ht="12" customHeight="1" x14ac:dyDescent="0.2">
      <c r="A48" s="281">
        <v>43</v>
      </c>
      <c r="B48" s="131" t="s">
        <v>102</v>
      </c>
      <c r="C48" s="166">
        <v>3647</v>
      </c>
      <c r="D48" s="166">
        <v>619</v>
      </c>
      <c r="E48" s="166">
        <v>1033</v>
      </c>
      <c r="F48" s="167">
        <v>5299</v>
      </c>
      <c r="G48" s="166">
        <v>345699</v>
      </c>
      <c r="H48" s="166">
        <v>1100</v>
      </c>
      <c r="I48" s="166">
        <v>657</v>
      </c>
      <c r="J48" s="167">
        <v>347456</v>
      </c>
      <c r="K48" s="168">
        <v>10.191999999999995</v>
      </c>
      <c r="L48" s="168">
        <v>0</v>
      </c>
      <c r="M48" s="168">
        <v>0.96399999999999997</v>
      </c>
      <c r="N48" s="351">
        <v>11.155999999999995</v>
      </c>
      <c r="O48" s="166">
        <v>345367.92</v>
      </c>
    </row>
    <row r="49" spans="1:15" ht="12" customHeight="1" x14ac:dyDescent="0.2">
      <c r="A49" s="281">
        <v>44</v>
      </c>
      <c r="B49" s="131" t="s">
        <v>103</v>
      </c>
      <c r="C49" s="166">
        <v>31996</v>
      </c>
      <c r="D49" s="166">
        <v>5104</v>
      </c>
      <c r="E49" s="166">
        <v>1865</v>
      </c>
      <c r="F49" s="167">
        <v>38965</v>
      </c>
      <c r="G49" s="166">
        <v>3420022</v>
      </c>
      <c r="H49" s="166">
        <v>10060</v>
      </c>
      <c r="I49" s="166">
        <v>3296</v>
      </c>
      <c r="J49" s="167">
        <v>3433378</v>
      </c>
      <c r="K49" s="168">
        <v>40489.932999999961</v>
      </c>
      <c r="L49" s="168">
        <v>0</v>
      </c>
      <c r="M49" s="168">
        <v>16.868000000000002</v>
      </c>
      <c r="N49" s="351">
        <v>40506.800999999963</v>
      </c>
      <c r="O49" s="166">
        <v>3809489.3299999996</v>
      </c>
    </row>
    <row r="50" spans="1:15" ht="12" customHeight="1" x14ac:dyDescent="0.2">
      <c r="A50" s="281">
        <v>45</v>
      </c>
      <c r="B50" s="132" t="s">
        <v>104</v>
      </c>
      <c r="C50" s="169">
        <v>11810</v>
      </c>
      <c r="D50" s="169">
        <v>2187</v>
      </c>
      <c r="E50" s="169">
        <v>1379</v>
      </c>
      <c r="F50" s="170">
        <v>15376</v>
      </c>
      <c r="G50" s="169">
        <v>1449444</v>
      </c>
      <c r="H50" s="169">
        <v>4408</v>
      </c>
      <c r="I50" s="169">
        <v>1490</v>
      </c>
      <c r="J50" s="170">
        <v>1455342</v>
      </c>
      <c r="K50" s="171">
        <v>1429.673</v>
      </c>
      <c r="L50" s="171">
        <v>0</v>
      </c>
      <c r="M50" s="171">
        <v>0</v>
      </c>
      <c r="N50" s="352">
        <v>1429.673</v>
      </c>
      <c r="O50" s="169">
        <v>1452902.73</v>
      </c>
    </row>
    <row r="51" spans="1:15" ht="12" customHeight="1" x14ac:dyDescent="0.2">
      <c r="B51" s="304" t="s">
        <v>13</v>
      </c>
      <c r="C51" s="347">
        <v>737121</v>
      </c>
      <c r="D51" s="347">
        <v>90537</v>
      </c>
      <c r="E51" s="347">
        <v>129861</v>
      </c>
      <c r="F51" s="347">
        <v>957519</v>
      </c>
      <c r="G51" s="347">
        <v>80464535</v>
      </c>
      <c r="H51" s="347">
        <v>179203</v>
      </c>
      <c r="I51" s="347">
        <v>97084</v>
      </c>
      <c r="J51" s="347">
        <v>80740822</v>
      </c>
      <c r="K51" s="348">
        <v>1057415.5789999994</v>
      </c>
      <c r="L51" s="348">
        <v>35.018999999999998</v>
      </c>
      <c r="M51" s="348">
        <v>809.88000000000011</v>
      </c>
      <c r="N51" s="348">
        <v>1058260.4779999994</v>
      </c>
      <c r="O51" s="347">
        <v>90813315.980000004</v>
      </c>
    </row>
    <row r="52" spans="1:15" s="320" customFormat="1" ht="3.95" customHeight="1" x14ac:dyDescent="0.2">
      <c r="B52" s="321"/>
      <c r="C52" s="322"/>
      <c r="D52" s="322"/>
      <c r="E52" s="322"/>
      <c r="F52" s="323"/>
      <c r="G52" s="322"/>
      <c r="H52" s="322"/>
      <c r="I52" s="322"/>
      <c r="J52" s="323"/>
      <c r="K52" s="324"/>
      <c r="L52" s="324"/>
      <c r="M52" s="324"/>
      <c r="N52" s="325"/>
      <c r="O52" s="323"/>
    </row>
    <row r="53" spans="1:15" ht="12.75" customHeight="1" x14ac:dyDescent="0.2">
      <c r="B53" s="394" t="s">
        <v>245</v>
      </c>
      <c r="C53" s="394"/>
      <c r="D53" s="394"/>
      <c r="E53" s="394"/>
      <c r="F53" s="394"/>
      <c r="G53" s="394"/>
      <c r="H53" s="394"/>
      <c r="I53" s="394"/>
      <c r="J53" s="394"/>
      <c r="K53" s="394"/>
      <c r="L53" s="394"/>
      <c r="M53" s="394"/>
      <c r="N53" s="394"/>
      <c r="O53" s="394"/>
    </row>
    <row r="54" spans="1:15" ht="12.75" customHeight="1" x14ac:dyDescent="0.2">
      <c r="B54" s="396"/>
      <c r="C54" s="396"/>
      <c r="D54" s="396"/>
      <c r="E54" s="396"/>
      <c r="F54" s="396"/>
      <c r="G54" s="396"/>
      <c r="H54" s="396"/>
      <c r="I54" s="396"/>
      <c r="J54" s="396"/>
      <c r="K54" s="396"/>
      <c r="L54" s="396"/>
      <c r="M54" s="396"/>
      <c r="N54" s="396"/>
    </row>
    <row r="55" spans="1:15" ht="12.75" customHeight="1" x14ac:dyDescent="0.2">
      <c r="B55" s="396"/>
      <c r="C55" s="396"/>
      <c r="D55" s="396"/>
      <c r="E55" s="396"/>
      <c r="F55" s="396"/>
      <c r="G55" s="396"/>
      <c r="H55" s="396"/>
      <c r="I55" s="396"/>
      <c r="J55" s="396"/>
      <c r="K55" s="396"/>
      <c r="L55" s="396"/>
      <c r="M55" s="396"/>
      <c r="N55" s="396"/>
    </row>
    <row r="57" spans="1:15" x14ac:dyDescent="0.2">
      <c r="B57" s="156"/>
    </row>
  </sheetData>
  <mergeCells count="9">
    <mergeCell ref="B53:O53"/>
    <mergeCell ref="O4:O5"/>
    <mergeCell ref="B54:N55"/>
    <mergeCell ref="B1:N1"/>
    <mergeCell ref="B2:N2"/>
    <mergeCell ref="B4:B5"/>
    <mergeCell ref="C4:F4"/>
    <mergeCell ref="G4:J4"/>
    <mergeCell ref="K4:N4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66" orientation="landscape" r:id="rId1"/>
  <headerFooter>
    <oddFooter>&amp;R&amp;"-,Normale"&amp;11 8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1">
    <pageSetUpPr fitToPage="1"/>
  </sheetPr>
  <dimension ref="A1:F56"/>
  <sheetViews>
    <sheetView showGridLines="0" zoomScaleNormal="100" workbookViewId="0">
      <pane ySplit="6" topLeftCell="A7" activePane="bottomLeft" state="frozen"/>
      <selection activeCell="M7" sqref="M7"/>
      <selection pane="bottomLeft" activeCell="B61" sqref="B61"/>
    </sheetView>
  </sheetViews>
  <sheetFormatPr defaultRowHeight="12.75" x14ac:dyDescent="0.2"/>
  <cols>
    <col min="1" max="1" width="3.125" style="252" customWidth="1"/>
    <col min="2" max="2" width="32.125" style="258" customWidth="1"/>
    <col min="3" max="6" width="12" style="255" customWidth="1"/>
    <col min="7" max="7" width="1.625" style="255" customWidth="1"/>
    <col min="8" max="16384" width="9" style="255"/>
  </cols>
  <sheetData>
    <row r="1" spans="1:6" ht="15" customHeight="1" x14ac:dyDescent="0.2">
      <c r="B1" s="298"/>
      <c r="C1" s="253"/>
      <c r="D1" s="253"/>
      <c r="E1" s="253"/>
      <c r="F1" s="254" t="s">
        <v>241</v>
      </c>
    </row>
    <row r="2" spans="1:6" ht="15" customHeight="1" x14ac:dyDescent="0.2">
      <c r="A2" s="256"/>
      <c r="B2" s="398" t="s">
        <v>181</v>
      </c>
      <c r="C2" s="398"/>
      <c r="D2" s="398"/>
      <c r="E2" s="398"/>
      <c r="F2" s="398"/>
    </row>
    <row r="3" spans="1:6" ht="15" customHeight="1" x14ac:dyDescent="0.2">
      <c r="A3" s="256"/>
      <c r="B3" s="398" t="s">
        <v>261</v>
      </c>
      <c r="C3" s="398"/>
      <c r="D3" s="398"/>
      <c r="E3" s="398"/>
      <c r="F3" s="398"/>
    </row>
    <row r="4" spans="1:6" ht="15" customHeight="1" x14ac:dyDescent="0.2">
      <c r="A4" s="256"/>
      <c r="B4" s="257"/>
      <c r="C4" s="257"/>
      <c r="D4" s="257"/>
      <c r="E4" s="257"/>
      <c r="F4" s="257"/>
    </row>
    <row r="5" spans="1:6" ht="15" customHeight="1" x14ac:dyDescent="0.2">
      <c r="A5" s="256"/>
      <c r="B5" s="399" t="s">
        <v>4</v>
      </c>
      <c r="C5" s="401" t="s">
        <v>147</v>
      </c>
      <c r="D5" s="402"/>
      <c r="E5" s="401" t="s">
        <v>148</v>
      </c>
      <c r="F5" s="402"/>
    </row>
    <row r="6" spans="1:6" ht="30" customHeight="1" x14ac:dyDescent="0.2">
      <c r="B6" s="400"/>
      <c r="C6" s="339" t="s">
        <v>108</v>
      </c>
      <c r="D6" s="340" t="s">
        <v>182</v>
      </c>
      <c r="E6" s="339" t="s">
        <v>108</v>
      </c>
      <c r="F6" s="340" t="s">
        <v>182</v>
      </c>
    </row>
    <row r="7" spans="1:6" ht="12.75" customHeight="1" x14ac:dyDescent="0.2">
      <c r="A7" s="281">
        <v>1</v>
      </c>
      <c r="B7" s="266" t="s">
        <v>183</v>
      </c>
      <c r="C7" s="259">
        <v>0</v>
      </c>
      <c r="D7" s="259">
        <v>247</v>
      </c>
      <c r="E7" s="259">
        <v>0</v>
      </c>
      <c r="F7" s="259">
        <v>29</v>
      </c>
    </row>
    <row r="8" spans="1:6" ht="12.75" customHeight="1" x14ac:dyDescent="0.2">
      <c r="A8" s="281">
        <v>2</v>
      </c>
      <c r="B8" s="267" t="s">
        <v>258</v>
      </c>
      <c r="C8" s="260">
        <v>0</v>
      </c>
      <c r="D8" s="260">
        <v>0</v>
      </c>
      <c r="E8" s="260">
        <v>0</v>
      </c>
      <c r="F8" s="260">
        <v>0</v>
      </c>
    </row>
    <row r="9" spans="1:6" ht="12.75" customHeight="1" x14ac:dyDescent="0.2">
      <c r="A9" s="281">
        <v>3</v>
      </c>
      <c r="B9" s="267" t="s">
        <v>184</v>
      </c>
      <c r="C9" s="279">
        <v>0</v>
      </c>
      <c r="D9" s="279">
        <v>926</v>
      </c>
      <c r="E9" s="279">
        <v>0</v>
      </c>
      <c r="F9" s="279">
        <v>11</v>
      </c>
    </row>
    <row r="10" spans="1:6" ht="12.75" customHeight="1" x14ac:dyDescent="0.2">
      <c r="A10" s="281">
        <v>4</v>
      </c>
      <c r="B10" s="267" t="s">
        <v>185</v>
      </c>
      <c r="C10" s="260">
        <v>64</v>
      </c>
      <c r="D10" s="261">
        <v>2900</v>
      </c>
      <c r="E10" s="260">
        <v>86</v>
      </c>
      <c r="F10" s="261">
        <v>2728</v>
      </c>
    </row>
    <row r="11" spans="1:6" ht="12.75" customHeight="1" x14ac:dyDescent="0.2">
      <c r="A11" s="281">
        <v>5</v>
      </c>
      <c r="B11" s="267" t="s">
        <v>186</v>
      </c>
      <c r="C11" s="260">
        <v>0</v>
      </c>
      <c r="D11" s="260">
        <v>3249</v>
      </c>
      <c r="E11" s="260">
        <v>0</v>
      </c>
      <c r="F11" s="260">
        <v>89</v>
      </c>
    </row>
    <row r="12" spans="1:6" ht="12.75" customHeight="1" x14ac:dyDescent="0.2">
      <c r="A12" s="281">
        <v>6</v>
      </c>
      <c r="B12" s="267" t="s">
        <v>187</v>
      </c>
      <c r="C12" s="260">
        <v>0</v>
      </c>
      <c r="D12" s="261">
        <v>11050</v>
      </c>
      <c r="E12" s="260">
        <v>0</v>
      </c>
      <c r="F12" s="261">
        <v>20701</v>
      </c>
    </row>
    <row r="13" spans="1:6" ht="12.75" customHeight="1" x14ac:dyDescent="0.2">
      <c r="A13" s="281">
        <v>7</v>
      </c>
      <c r="B13" s="267" t="s">
        <v>188</v>
      </c>
      <c r="C13" s="260">
        <v>0</v>
      </c>
      <c r="D13" s="260">
        <v>6100</v>
      </c>
      <c r="E13" s="260">
        <v>0</v>
      </c>
      <c r="F13" s="260">
        <v>308</v>
      </c>
    </row>
    <row r="14" spans="1:6" ht="12.75" customHeight="1" x14ac:dyDescent="0.2">
      <c r="A14" s="281">
        <v>8</v>
      </c>
      <c r="B14" s="267" t="s">
        <v>259</v>
      </c>
      <c r="C14" s="260">
        <v>0</v>
      </c>
      <c r="D14" s="261">
        <v>17</v>
      </c>
      <c r="E14" s="260">
        <v>0</v>
      </c>
      <c r="F14" s="261">
        <v>10</v>
      </c>
    </row>
    <row r="15" spans="1:6" ht="12.75" customHeight="1" x14ac:dyDescent="0.2">
      <c r="A15" s="281">
        <v>9</v>
      </c>
      <c r="B15" s="267" t="s">
        <v>189</v>
      </c>
      <c r="C15" s="260">
        <v>0</v>
      </c>
      <c r="D15" s="260">
        <v>4203</v>
      </c>
      <c r="E15" s="260">
        <v>0</v>
      </c>
      <c r="F15" s="260">
        <v>15946</v>
      </c>
    </row>
    <row r="16" spans="1:6" ht="12.75" customHeight="1" x14ac:dyDescent="0.2">
      <c r="A16" s="281">
        <v>10</v>
      </c>
      <c r="B16" s="267" t="s">
        <v>190</v>
      </c>
      <c r="C16" s="260">
        <v>0</v>
      </c>
      <c r="D16" s="261">
        <v>3880</v>
      </c>
      <c r="E16" s="260">
        <v>0</v>
      </c>
      <c r="F16" s="261">
        <v>2350</v>
      </c>
    </row>
    <row r="17" spans="1:6" ht="12.75" customHeight="1" x14ac:dyDescent="0.2">
      <c r="A17" s="281">
        <v>11</v>
      </c>
      <c r="B17" s="267" t="s">
        <v>191</v>
      </c>
      <c r="C17" s="260">
        <v>0</v>
      </c>
      <c r="D17" s="260">
        <v>375</v>
      </c>
      <c r="E17" s="260">
        <v>0</v>
      </c>
      <c r="F17" s="260">
        <v>394</v>
      </c>
    </row>
    <row r="18" spans="1:6" ht="12.75" customHeight="1" x14ac:dyDescent="0.2">
      <c r="A18" s="281">
        <v>12</v>
      </c>
      <c r="B18" s="267" t="s">
        <v>192</v>
      </c>
      <c r="C18" s="260">
        <v>0</v>
      </c>
      <c r="D18" s="261">
        <v>1593</v>
      </c>
      <c r="E18" s="260">
        <v>0</v>
      </c>
      <c r="F18" s="261">
        <v>280</v>
      </c>
    </row>
    <row r="19" spans="1:6" ht="12.75" customHeight="1" x14ac:dyDescent="0.2">
      <c r="A19" s="281">
        <v>13</v>
      </c>
      <c r="B19" s="267" t="s">
        <v>193</v>
      </c>
      <c r="C19" s="260">
        <v>0</v>
      </c>
      <c r="D19" s="260">
        <v>28</v>
      </c>
      <c r="E19" s="260">
        <v>0</v>
      </c>
      <c r="F19" s="260">
        <v>8</v>
      </c>
    </row>
    <row r="20" spans="1:6" ht="12.75" customHeight="1" x14ac:dyDescent="0.2">
      <c r="A20" s="281">
        <v>14</v>
      </c>
      <c r="B20" s="267" t="s">
        <v>194</v>
      </c>
      <c r="C20" s="260">
        <v>0</v>
      </c>
      <c r="D20" s="261">
        <v>4066</v>
      </c>
      <c r="E20" s="260">
        <v>0</v>
      </c>
      <c r="F20" s="261">
        <v>60</v>
      </c>
    </row>
    <row r="21" spans="1:6" ht="12.75" customHeight="1" x14ac:dyDescent="0.2">
      <c r="A21" s="281">
        <v>15</v>
      </c>
      <c r="B21" s="267" t="s">
        <v>195</v>
      </c>
      <c r="C21" s="260">
        <v>0</v>
      </c>
      <c r="D21" s="260">
        <v>938</v>
      </c>
      <c r="E21" s="260">
        <v>0</v>
      </c>
      <c r="F21" s="260">
        <v>0</v>
      </c>
    </row>
    <row r="22" spans="1:6" ht="12.75" customHeight="1" x14ac:dyDescent="0.2">
      <c r="A22" s="281">
        <v>16</v>
      </c>
      <c r="B22" s="267" t="s">
        <v>196</v>
      </c>
      <c r="C22" s="260">
        <v>0</v>
      </c>
      <c r="D22" s="261">
        <v>2149</v>
      </c>
      <c r="E22" s="260">
        <v>0</v>
      </c>
      <c r="F22" s="261">
        <v>118</v>
      </c>
    </row>
    <row r="23" spans="1:6" ht="12.75" customHeight="1" x14ac:dyDescent="0.2">
      <c r="A23" s="281">
        <v>17</v>
      </c>
      <c r="B23" s="267" t="s">
        <v>197</v>
      </c>
      <c r="C23" s="260">
        <v>2</v>
      </c>
      <c r="D23" s="260">
        <v>1690</v>
      </c>
      <c r="E23" s="260">
        <v>6</v>
      </c>
      <c r="F23" s="260" t="s">
        <v>129</v>
      </c>
    </row>
    <row r="24" spans="1:6" ht="12.75" customHeight="1" x14ac:dyDescent="0.2">
      <c r="A24" s="281">
        <v>18</v>
      </c>
      <c r="B24" s="267" t="s">
        <v>198</v>
      </c>
      <c r="C24" s="260">
        <v>0</v>
      </c>
      <c r="D24" s="261">
        <v>200</v>
      </c>
      <c r="E24" s="260">
        <v>0</v>
      </c>
      <c r="F24" s="261">
        <v>0</v>
      </c>
    </row>
    <row r="25" spans="1:6" ht="12.75" customHeight="1" x14ac:dyDescent="0.2">
      <c r="A25" s="281">
        <v>19</v>
      </c>
      <c r="B25" s="267" t="s">
        <v>238</v>
      </c>
      <c r="C25" s="260">
        <v>50</v>
      </c>
      <c r="D25" s="260">
        <v>1555</v>
      </c>
      <c r="E25" s="260">
        <v>24</v>
      </c>
      <c r="F25" s="260">
        <v>96</v>
      </c>
    </row>
    <row r="26" spans="1:6" ht="12.75" customHeight="1" x14ac:dyDescent="0.2">
      <c r="A26" s="281">
        <v>20</v>
      </c>
      <c r="B26" s="267" t="s">
        <v>199</v>
      </c>
      <c r="C26" s="260">
        <v>0</v>
      </c>
      <c r="D26" s="261">
        <v>3772</v>
      </c>
      <c r="E26" s="260">
        <v>0</v>
      </c>
      <c r="F26" s="261">
        <v>18</v>
      </c>
    </row>
    <row r="27" spans="1:6" ht="12.75" customHeight="1" x14ac:dyDescent="0.2">
      <c r="A27" s="281">
        <v>21</v>
      </c>
      <c r="B27" s="267" t="s">
        <v>200</v>
      </c>
      <c r="C27" s="260">
        <v>486</v>
      </c>
      <c r="D27" s="260">
        <v>3166</v>
      </c>
      <c r="E27" s="260">
        <v>1258</v>
      </c>
      <c r="F27" s="260">
        <v>2866</v>
      </c>
    </row>
    <row r="28" spans="1:6" ht="12.75" customHeight="1" x14ac:dyDescent="0.2">
      <c r="A28" s="281">
        <v>22</v>
      </c>
      <c r="B28" s="267" t="s">
        <v>201</v>
      </c>
      <c r="C28" s="260">
        <v>46</v>
      </c>
      <c r="D28" s="261">
        <v>10950</v>
      </c>
      <c r="E28" s="260">
        <v>66</v>
      </c>
      <c r="F28" s="261">
        <v>112</v>
      </c>
    </row>
    <row r="29" spans="1:6" ht="12.75" customHeight="1" x14ac:dyDescent="0.2">
      <c r="A29" s="281">
        <v>23</v>
      </c>
      <c r="B29" s="267" t="s">
        <v>202</v>
      </c>
      <c r="C29" s="260">
        <v>56</v>
      </c>
      <c r="D29" s="260">
        <v>1361</v>
      </c>
      <c r="E29" s="260">
        <v>66</v>
      </c>
      <c r="F29" s="260">
        <v>157</v>
      </c>
    </row>
    <row r="30" spans="1:6" ht="12.75" customHeight="1" x14ac:dyDescent="0.2">
      <c r="A30" s="281">
        <v>24</v>
      </c>
      <c r="B30" s="267" t="s">
        <v>203</v>
      </c>
      <c r="C30" s="260">
        <v>0</v>
      </c>
      <c r="D30" s="261">
        <v>3058</v>
      </c>
      <c r="E30" s="260">
        <v>0</v>
      </c>
      <c r="F30" s="261">
        <v>0</v>
      </c>
    </row>
    <row r="31" spans="1:6" ht="12.75" customHeight="1" x14ac:dyDescent="0.2">
      <c r="A31" s="281">
        <v>25</v>
      </c>
      <c r="B31" s="267" t="s">
        <v>204</v>
      </c>
      <c r="C31" s="260">
        <v>38</v>
      </c>
      <c r="D31" s="260">
        <v>949</v>
      </c>
      <c r="E31" s="260">
        <v>0</v>
      </c>
      <c r="F31" s="260">
        <v>778</v>
      </c>
    </row>
    <row r="32" spans="1:6" ht="12.75" customHeight="1" x14ac:dyDescent="0.2">
      <c r="A32" s="281">
        <v>26</v>
      </c>
      <c r="B32" s="267" t="s">
        <v>205</v>
      </c>
      <c r="C32" s="260">
        <v>2389</v>
      </c>
      <c r="D32" s="261">
        <v>0</v>
      </c>
      <c r="E32" s="260">
        <v>82</v>
      </c>
      <c r="F32" s="261">
        <v>0</v>
      </c>
    </row>
    <row r="33" spans="1:6" ht="12.75" customHeight="1" x14ac:dyDescent="0.2">
      <c r="A33" s="281">
        <v>27</v>
      </c>
      <c r="B33" s="267" t="s">
        <v>206</v>
      </c>
      <c r="C33" s="260">
        <v>15</v>
      </c>
      <c r="D33" s="260">
        <v>9196</v>
      </c>
      <c r="E33" s="260">
        <v>60</v>
      </c>
      <c r="F33" s="260">
        <v>18068</v>
      </c>
    </row>
    <row r="34" spans="1:6" ht="12.75" customHeight="1" x14ac:dyDescent="0.2">
      <c r="A34" s="281">
        <v>28</v>
      </c>
      <c r="B34" s="267" t="s">
        <v>207</v>
      </c>
      <c r="C34" s="260">
        <v>0</v>
      </c>
      <c r="D34" s="261">
        <v>859</v>
      </c>
      <c r="E34" s="260">
        <v>0</v>
      </c>
      <c r="F34" s="261">
        <v>0</v>
      </c>
    </row>
    <row r="35" spans="1:6" ht="12.75" customHeight="1" x14ac:dyDescent="0.2">
      <c r="A35" s="281">
        <v>29</v>
      </c>
      <c r="B35" s="267" t="s">
        <v>208</v>
      </c>
      <c r="C35" s="260">
        <v>96</v>
      </c>
      <c r="D35" s="260">
        <v>9010</v>
      </c>
      <c r="E35" s="260">
        <v>3</v>
      </c>
      <c r="F35" s="260">
        <v>3520</v>
      </c>
    </row>
    <row r="36" spans="1:6" ht="12.75" customHeight="1" x14ac:dyDescent="0.2">
      <c r="A36" s="281">
        <v>30</v>
      </c>
      <c r="B36" s="267" t="s">
        <v>209</v>
      </c>
      <c r="C36" s="260" t="s">
        <v>129</v>
      </c>
      <c r="D36" s="261" t="s">
        <v>129</v>
      </c>
      <c r="E36" s="260" t="s">
        <v>129</v>
      </c>
      <c r="F36" s="261" t="s">
        <v>129</v>
      </c>
    </row>
    <row r="37" spans="1:6" ht="12.75" customHeight="1" x14ac:dyDescent="0.2">
      <c r="A37" s="281">
        <v>31</v>
      </c>
      <c r="B37" s="267" t="s">
        <v>210</v>
      </c>
      <c r="C37" s="260">
        <v>355</v>
      </c>
      <c r="D37" s="260">
        <v>2981</v>
      </c>
      <c r="E37" s="260">
        <v>348</v>
      </c>
      <c r="F37" s="260">
        <v>1672</v>
      </c>
    </row>
    <row r="38" spans="1:6" ht="12.75" customHeight="1" x14ac:dyDescent="0.2">
      <c r="A38" s="281">
        <v>32</v>
      </c>
      <c r="B38" s="267" t="s">
        <v>211</v>
      </c>
      <c r="C38" s="260">
        <v>0</v>
      </c>
      <c r="D38" s="261">
        <v>1470</v>
      </c>
      <c r="E38" s="260">
        <v>0</v>
      </c>
      <c r="F38" s="261">
        <v>0</v>
      </c>
    </row>
    <row r="39" spans="1:6" ht="12.75" customHeight="1" x14ac:dyDescent="0.2">
      <c r="A39" s="281">
        <v>33</v>
      </c>
      <c r="B39" s="267" t="s">
        <v>212</v>
      </c>
      <c r="C39" s="260">
        <v>208</v>
      </c>
      <c r="D39" s="260">
        <v>527</v>
      </c>
      <c r="E39" s="260">
        <v>416</v>
      </c>
      <c r="F39" s="260">
        <v>216</v>
      </c>
    </row>
    <row r="40" spans="1:6" ht="12.75" customHeight="1" x14ac:dyDescent="0.2">
      <c r="A40" s="281">
        <v>34</v>
      </c>
      <c r="B40" s="267" t="s">
        <v>213</v>
      </c>
      <c r="C40" s="260">
        <v>0</v>
      </c>
      <c r="D40" s="261">
        <v>11718</v>
      </c>
      <c r="E40" s="260">
        <v>0</v>
      </c>
      <c r="F40" s="261">
        <v>10223</v>
      </c>
    </row>
    <row r="41" spans="1:6" ht="12.75" customHeight="1" x14ac:dyDescent="0.2">
      <c r="A41" s="281">
        <v>35</v>
      </c>
      <c r="B41" s="267" t="s">
        <v>214</v>
      </c>
      <c r="C41" s="260">
        <v>0</v>
      </c>
      <c r="D41" s="261">
        <v>19229</v>
      </c>
      <c r="E41" s="260">
        <v>0</v>
      </c>
      <c r="F41" s="261">
        <v>15230</v>
      </c>
    </row>
    <row r="42" spans="1:6" ht="12.75" customHeight="1" x14ac:dyDescent="0.2">
      <c r="A42" s="281">
        <v>36</v>
      </c>
      <c r="B42" s="267" t="s">
        <v>239</v>
      </c>
      <c r="C42" s="260">
        <v>492</v>
      </c>
      <c r="D42" s="261">
        <v>23301</v>
      </c>
      <c r="E42" s="260">
        <v>514</v>
      </c>
      <c r="F42" s="261">
        <v>16611</v>
      </c>
    </row>
    <row r="43" spans="1:6" ht="12.75" customHeight="1" x14ac:dyDescent="0.2">
      <c r="A43" s="281">
        <v>37</v>
      </c>
      <c r="B43" s="267" t="s">
        <v>215</v>
      </c>
      <c r="C43" s="260">
        <v>0</v>
      </c>
      <c r="D43" s="261">
        <v>434</v>
      </c>
      <c r="E43" s="260">
        <v>0</v>
      </c>
      <c r="F43" s="261">
        <v>614</v>
      </c>
    </row>
    <row r="44" spans="1:6" ht="12.75" customHeight="1" x14ac:dyDescent="0.2">
      <c r="A44" s="281">
        <v>38</v>
      </c>
      <c r="B44" s="267" t="s">
        <v>216</v>
      </c>
      <c r="C44" s="260">
        <v>0</v>
      </c>
      <c r="D44" s="261">
        <v>23344</v>
      </c>
      <c r="E44" s="260">
        <v>0</v>
      </c>
      <c r="F44" s="261">
        <v>520</v>
      </c>
    </row>
    <row r="45" spans="1:6" ht="12.75" customHeight="1" x14ac:dyDescent="0.2">
      <c r="A45" s="281">
        <v>39</v>
      </c>
      <c r="B45" s="267" t="s">
        <v>240</v>
      </c>
      <c r="C45" s="260">
        <v>0</v>
      </c>
      <c r="D45" s="261">
        <v>14</v>
      </c>
      <c r="E45" s="260">
        <v>0</v>
      </c>
      <c r="F45" s="261">
        <v>0</v>
      </c>
    </row>
    <row r="46" spans="1:6" ht="12.75" customHeight="1" x14ac:dyDescent="0.2">
      <c r="A46" s="281">
        <v>40</v>
      </c>
      <c r="B46" s="267" t="s">
        <v>217</v>
      </c>
      <c r="C46" s="260">
        <v>0</v>
      </c>
      <c r="D46" s="261">
        <v>4860</v>
      </c>
      <c r="E46" s="260">
        <v>0</v>
      </c>
      <c r="F46" s="261">
        <v>19</v>
      </c>
    </row>
    <row r="47" spans="1:6" ht="12.75" customHeight="1" x14ac:dyDescent="0.2">
      <c r="A47" s="281">
        <v>41</v>
      </c>
      <c r="B47" s="267" t="s">
        <v>218</v>
      </c>
      <c r="C47" s="260" t="s">
        <v>129</v>
      </c>
      <c r="D47" s="261">
        <v>5992</v>
      </c>
      <c r="E47" s="260" t="s">
        <v>129</v>
      </c>
      <c r="F47" s="261">
        <v>7920</v>
      </c>
    </row>
    <row r="48" spans="1:6" ht="12.75" customHeight="1" x14ac:dyDescent="0.2">
      <c r="A48" s="281">
        <v>42</v>
      </c>
      <c r="B48" s="267" t="s">
        <v>219</v>
      </c>
      <c r="C48" s="260">
        <v>0</v>
      </c>
      <c r="D48" s="261">
        <v>3234</v>
      </c>
      <c r="E48" s="260">
        <v>0</v>
      </c>
      <c r="F48" s="261">
        <v>516</v>
      </c>
    </row>
    <row r="49" spans="1:6" ht="12.75" customHeight="1" x14ac:dyDescent="0.2">
      <c r="A49" s="281">
        <v>43</v>
      </c>
      <c r="B49" s="267" t="s">
        <v>220</v>
      </c>
      <c r="C49" s="260">
        <v>40</v>
      </c>
      <c r="D49" s="260">
        <v>16574</v>
      </c>
      <c r="E49" s="260">
        <v>20</v>
      </c>
      <c r="F49" s="260">
        <v>470</v>
      </c>
    </row>
    <row r="50" spans="1:6" ht="12.75" customHeight="1" x14ac:dyDescent="0.2">
      <c r="A50" s="281">
        <v>44</v>
      </c>
      <c r="B50" s="267" t="s">
        <v>247</v>
      </c>
      <c r="C50" s="260">
        <v>0</v>
      </c>
      <c r="D50" s="261">
        <v>2043</v>
      </c>
      <c r="E50" s="260">
        <v>0</v>
      </c>
      <c r="F50" s="261">
        <v>22</v>
      </c>
    </row>
    <row r="51" spans="1:6" ht="12.75" customHeight="1" x14ac:dyDescent="0.2">
      <c r="A51" s="281"/>
      <c r="B51" s="341" t="s">
        <v>13</v>
      </c>
      <c r="C51" s="342">
        <v>4337</v>
      </c>
      <c r="D51" s="342">
        <v>203208</v>
      </c>
      <c r="E51" s="342">
        <v>2949</v>
      </c>
      <c r="F51" s="342">
        <v>122680</v>
      </c>
    </row>
    <row r="52" spans="1:6" ht="6" customHeight="1" x14ac:dyDescent="0.2">
      <c r="A52" s="262"/>
      <c r="B52" s="263"/>
      <c r="C52" s="264"/>
      <c r="E52" s="264"/>
      <c r="F52" s="264"/>
    </row>
    <row r="53" spans="1:6" ht="12.75" customHeight="1" x14ac:dyDescent="0.2">
      <c r="B53" s="265" t="s">
        <v>246</v>
      </c>
    </row>
    <row r="54" spans="1:6" ht="12.75" customHeight="1" x14ac:dyDescent="0.2">
      <c r="B54" s="265" t="s">
        <v>260</v>
      </c>
    </row>
    <row r="55" spans="1:6" x14ac:dyDescent="0.2">
      <c r="A55" s="256"/>
    </row>
    <row r="56" spans="1:6" x14ac:dyDescent="0.2">
      <c r="A56" s="256"/>
    </row>
  </sheetData>
  <mergeCells count="5">
    <mergeCell ref="B2:F2"/>
    <mergeCell ref="B3:F3"/>
    <mergeCell ref="B5:B6"/>
    <mergeCell ref="C5:D5"/>
    <mergeCell ref="E5:F5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6" orientation="portrait" r:id="rId1"/>
  <headerFooter>
    <oddFooter>&amp;R&amp;"-,Normale"7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6">
    <pageSetUpPr fitToPage="1"/>
  </sheetPr>
  <dimension ref="A1:K57"/>
  <sheetViews>
    <sheetView showGridLines="0" zoomScaleNormal="100" workbookViewId="0">
      <pane ySplit="7" topLeftCell="A8" activePane="bottomLeft" state="frozen"/>
      <selection activeCell="M7" sqref="M7"/>
      <selection pane="bottomLeft" activeCell="K31" sqref="K31"/>
    </sheetView>
  </sheetViews>
  <sheetFormatPr defaultColWidth="7.75" defaultRowHeight="13.5" customHeight="1" x14ac:dyDescent="0.2"/>
  <cols>
    <col min="1" max="1" width="3.125" style="248" customWidth="1"/>
    <col min="2" max="2" width="24.625" style="202" customWidth="1"/>
    <col min="3" max="3" width="11.625" style="202" customWidth="1"/>
    <col min="4" max="5" width="8.625" style="202" customWidth="1"/>
    <col min="6" max="7" width="11.625" style="202" customWidth="1"/>
    <col min="8" max="8" width="1.625" style="202" customWidth="1"/>
    <col min="9" max="16384" width="7.75" style="202"/>
  </cols>
  <sheetData>
    <row r="1" spans="1:7" ht="15" customHeight="1" x14ac:dyDescent="0.2">
      <c r="A1" s="244"/>
      <c r="B1" s="298"/>
      <c r="C1" s="245"/>
      <c r="D1" s="245"/>
      <c r="E1" s="245"/>
      <c r="F1" s="246"/>
      <c r="G1" s="246" t="s">
        <v>178</v>
      </c>
    </row>
    <row r="2" spans="1:7" ht="15" customHeight="1" x14ac:dyDescent="0.2">
      <c r="B2" s="404" t="s">
        <v>105</v>
      </c>
      <c r="C2" s="404"/>
      <c r="D2" s="404"/>
      <c r="E2" s="404"/>
      <c r="F2" s="404"/>
      <c r="G2" s="404"/>
    </row>
    <row r="3" spans="1:7" ht="15" customHeight="1" x14ac:dyDescent="0.2">
      <c r="B3" s="404" t="s">
        <v>249</v>
      </c>
      <c r="C3" s="404"/>
      <c r="D3" s="404"/>
      <c r="E3" s="404"/>
      <c r="F3" s="404"/>
      <c r="G3" s="404"/>
    </row>
    <row r="4" spans="1:7" ht="15" customHeight="1" x14ac:dyDescent="0.2">
      <c r="B4" s="404" t="s">
        <v>14</v>
      </c>
      <c r="C4" s="404"/>
      <c r="D4" s="404"/>
      <c r="E4" s="404"/>
      <c r="F4" s="404"/>
      <c r="G4" s="404"/>
    </row>
    <row r="5" spans="1:7" ht="6.95" customHeight="1" x14ac:dyDescent="0.2">
      <c r="A5" s="247"/>
    </row>
    <row r="6" spans="1:7" ht="15" customHeight="1" x14ac:dyDescent="0.2">
      <c r="B6" s="390" t="s">
        <v>4</v>
      </c>
      <c r="C6" s="390" t="s">
        <v>263</v>
      </c>
      <c r="D6" s="390" t="s">
        <v>262</v>
      </c>
      <c r="E6" s="405" t="s">
        <v>168</v>
      </c>
      <c r="F6" s="405" t="s">
        <v>169</v>
      </c>
      <c r="G6" s="405"/>
    </row>
    <row r="7" spans="1:7" ht="30" customHeight="1" x14ac:dyDescent="0.2">
      <c r="B7" s="390"/>
      <c r="C7" s="390"/>
      <c r="D7" s="390"/>
      <c r="E7" s="405"/>
      <c r="F7" s="306" t="s">
        <v>170</v>
      </c>
      <c r="G7" s="306" t="s">
        <v>171</v>
      </c>
    </row>
    <row r="8" spans="1:7" ht="12.75" customHeight="1" x14ac:dyDescent="0.2">
      <c r="A8" s="281">
        <v>1</v>
      </c>
      <c r="B8" s="53" t="s">
        <v>96</v>
      </c>
      <c r="C8" s="54">
        <v>110585</v>
      </c>
      <c r="D8" s="249">
        <v>0.10534154289027042</v>
      </c>
      <c r="E8" s="249">
        <v>0.1500228592049338</v>
      </c>
      <c r="F8" s="249">
        <v>0.3910656960708957</v>
      </c>
      <c r="G8" s="249">
        <v>0.6089343039291043</v>
      </c>
    </row>
    <row r="9" spans="1:7" ht="12.75" customHeight="1" x14ac:dyDescent="0.2">
      <c r="A9" s="281">
        <v>2</v>
      </c>
      <c r="B9" s="55" t="s">
        <v>84</v>
      </c>
      <c r="C9" s="56">
        <v>110201</v>
      </c>
      <c r="D9" s="250">
        <v>0.27732251521298168</v>
      </c>
      <c r="E9" s="250">
        <v>0.1495019135257305</v>
      </c>
      <c r="F9" s="250">
        <v>0.27633143074926725</v>
      </c>
      <c r="G9" s="250">
        <v>0.72366856925073275</v>
      </c>
    </row>
    <row r="10" spans="1:7" ht="12.75" customHeight="1" x14ac:dyDescent="0.2">
      <c r="A10" s="281">
        <v>3</v>
      </c>
      <c r="B10" s="55" t="s">
        <v>66</v>
      </c>
      <c r="C10" s="56">
        <v>48639</v>
      </c>
      <c r="D10" s="250">
        <v>0.35882106439446848</v>
      </c>
      <c r="E10" s="250">
        <v>6.5985096069709037E-2</v>
      </c>
      <c r="F10" s="250">
        <v>0.29591480087995231</v>
      </c>
      <c r="G10" s="250">
        <v>0.70408519912004774</v>
      </c>
    </row>
    <row r="11" spans="1:7" ht="12.75" customHeight="1" x14ac:dyDescent="0.2">
      <c r="A11" s="281">
        <v>4</v>
      </c>
      <c r="B11" s="55" t="s">
        <v>72</v>
      </c>
      <c r="C11" s="56">
        <v>47511</v>
      </c>
      <c r="D11" s="250">
        <v>0.48300402659425035</v>
      </c>
      <c r="E11" s="250">
        <v>6.4454818137049411E-2</v>
      </c>
      <c r="F11" s="250">
        <v>0.74088105912315039</v>
      </c>
      <c r="G11" s="250">
        <v>0.25911894087684956</v>
      </c>
    </row>
    <row r="12" spans="1:7" ht="12.75" customHeight="1" x14ac:dyDescent="0.2">
      <c r="A12" s="281">
        <v>5</v>
      </c>
      <c r="B12" s="55" t="s">
        <v>237</v>
      </c>
      <c r="C12" s="56">
        <v>45182</v>
      </c>
      <c r="D12" s="250">
        <v>0.59625507860801985</v>
      </c>
      <c r="E12" s="250">
        <v>6.1295228327506612E-2</v>
      </c>
      <c r="F12" s="250">
        <v>0.63025098490549336</v>
      </c>
      <c r="G12" s="250">
        <v>0.36974901509450664</v>
      </c>
    </row>
    <row r="13" spans="1:7" ht="12.75" customHeight="1" x14ac:dyDescent="0.2">
      <c r="A13" s="281">
        <v>6</v>
      </c>
      <c r="B13" s="55" t="s">
        <v>67</v>
      </c>
      <c r="C13" s="56">
        <v>38028</v>
      </c>
      <c r="D13" s="250">
        <v>0.39133616273964589</v>
      </c>
      <c r="E13" s="250">
        <v>5.1589901793599693E-2</v>
      </c>
      <c r="F13" s="250">
        <v>0.29488797727989902</v>
      </c>
      <c r="G13" s="250">
        <v>0.70511202272010098</v>
      </c>
    </row>
    <row r="14" spans="1:7" ht="12.75" customHeight="1" x14ac:dyDescent="0.2">
      <c r="A14" s="281">
        <v>7</v>
      </c>
      <c r="B14" s="55" t="s">
        <v>87</v>
      </c>
      <c r="C14" s="56">
        <v>37992</v>
      </c>
      <c r="D14" s="250">
        <v>0.47067704099407726</v>
      </c>
      <c r="E14" s="250">
        <v>5.1541063136174389E-2</v>
      </c>
      <c r="F14" s="250">
        <v>0.79295641187618449</v>
      </c>
      <c r="G14" s="250">
        <v>0.20704358812381554</v>
      </c>
    </row>
    <row r="15" spans="1:7" ht="12.75" customHeight="1" x14ac:dyDescent="0.2">
      <c r="A15" s="281">
        <v>8</v>
      </c>
      <c r="B15" s="55" t="s">
        <v>85</v>
      </c>
      <c r="C15" s="56">
        <v>36813</v>
      </c>
      <c r="D15" s="250">
        <v>0.4417247591446698</v>
      </c>
      <c r="E15" s="250">
        <v>4.9941597105495568E-2</v>
      </c>
      <c r="F15" s="250">
        <v>0.44666286366229319</v>
      </c>
      <c r="G15" s="250">
        <v>0.55333713633770676</v>
      </c>
    </row>
    <row r="16" spans="1:7" ht="12.75" customHeight="1" x14ac:dyDescent="0.2">
      <c r="A16" s="281">
        <v>9</v>
      </c>
      <c r="B16" s="55" t="s">
        <v>103</v>
      </c>
      <c r="C16" s="56">
        <v>31996</v>
      </c>
      <c r="D16" s="250">
        <v>7.8650170245760709E-2</v>
      </c>
      <c r="E16" s="250">
        <v>4.3406713416114857E-2</v>
      </c>
      <c r="F16" s="250">
        <v>0.30331916489561195</v>
      </c>
      <c r="G16" s="250">
        <v>0.69668083510438805</v>
      </c>
    </row>
    <row r="17" spans="1:7" ht="12.75" customHeight="1" x14ac:dyDescent="0.2">
      <c r="A17" s="281">
        <v>10</v>
      </c>
      <c r="B17" s="55" t="s">
        <v>65</v>
      </c>
      <c r="C17" s="56">
        <v>26861</v>
      </c>
      <c r="D17" s="250">
        <v>0.64247278953161313</v>
      </c>
      <c r="E17" s="250">
        <v>3.6440421586143933E-2</v>
      </c>
      <c r="F17" s="250">
        <v>0.62633557946465135</v>
      </c>
      <c r="G17" s="250">
        <v>0.37366442053534865</v>
      </c>
    </row>
    <row r="18" spans="1:7" ht="12.75" customHeight="1" x14ac:dyDescent="0.2">
      <c r="A18" s="281">
        <v>11</v>
      </c>
      <c r="B18" s="55" t="s">
        <v>71</v>
      </c>
      <c r="C18" s="56">
        <v>23325</v>
      </c>
      <c r="D18" s="250">
        <v>0.27787213060866711</v>
      </c>
      <c r="E18" s="250">
        <v>3.1643380123480405E-2</v>
      </c>
      <c r="F18" s="250">
        <v>0.81058949624866028</v>
      </c>
      <c r="G18" s="250">
        <v>0.18941050375133978</v>
      </c>
    </row>
    <row r="19" spans="1:7" ht="12.75" customHeight="1" x14ac:dyDescent="0.2">
      <c r="A19" s="281">
        <v>12</v>
      </c>
      <c r="B19" s="55" t="s">
        <v>95</v>
      </c>
      <c r="C19" s="56">
        <v>18202</v>
      </c>
      <c r="D19" s="250">
        <v>0.25340862140201081</v>
      </c>
      <c r="E19" s="250">
        <v>2.4693367845984582E-2</v>
      </c>
      <c r="F19" s="250">
        <v>4.6533347983738052E-2</v>
      </c>
      <c r="G19" s="250">
        <v>0.95346665201626191</v>
      </c>
    </row>
    <row r="20" spans="1:7" ht="12.75" customHeight="1" x14ac:dyDescent="0.2">
      <c r="A20" s="281">
        <v>13</v>
      </c>
      <c r="B20" s="55" t="s">
        <v>92</v>
      </c>
      <c r="C20" s="56">
        <v>17454</v>
      </c>
      <c r="D20" s="250">
        <v>0.34313197383609073</v>
      </c>
      <c r="E20" s="250">
        <v>2.3678609075036529E-2</v>
      </c>
      <c r="F20" s="250">
        <v>0.38094419617279707</v>
      </c>
      <c r="G20" s="250">
        <v>0.61905580382720293</v>
      </c>
    </row>
    <row r="21" spans="1:7" ht="12.75" customHeight="1" x14ac:dyDescent="0.2">
      <c r="A21" s="281">
        <v>14</v>
      </c>
      <c r="B21" s="55" t="s">
        <v>99</v>
      </c>
      <c r="C21" s="56">
        <v>17367</v>
      </c>
      <c r="D21" s="250">
        <v>0.25702084539664161</v>
      </c>
      <c r="E21" s="250">
        <v>2.3560582319592033E-2</v>
      </c>
      <c r="F21" s="250">
        <v>0.62273276904474006</v>
      </c>
      <c r="G21" s="250">
        <v>0.37726723095525999</v>
      </c>
    </row>
    <row r="22" spans="1:7" ht="12.75" customHeight="1" x14ac:dyDescent="0.2">
      <c r="A22" s="281">
        <v>15</v>
      </c>
      <c r="B22" s="55" t="s">
        <v>86</v>
      </c>
      <c r="C22" s="56">
        <v>17339</v>
      </c>
      <c r="D22" s="250">
        <v>0.8696355402199698</v>
      </c>
      <c r="E22" s="250">
        <v>2.3522596697150129E-2</v>
      </c>
      <c r="F22" s="250">
        <v>0.67945094872830036</v>
      </c>
      <c r="G22" s="250">
        <v>0.32054905127169964</v>
      </c>
    </row>
    <row r="23" spans="1:7" ht="12.75" customHeight="1" x14ac:dyDescent="0.2">
      <c r="A23" s="281">
        <v>16</v>
      </c>
      <c r="B23" s="55" t="s">
        <v>70</v>
      </c>
      <c r="C23" s="56">
        <v>13768</v>
      </c>
      <c r="D23" s="250">
        <v>0.62915631286238316</v>
      </c>
      <c r="E23" s="250">
        <v>1.867807320643422E-2</v>
      </c>
      <c r="F23" s="250">
        <v>0.77556653108657758</v>
      </c>
      <c r="G23" s="250">
        <v>0.22443346891342242</v>
      </c>
    </row>
    <row r="24" spans="1:7" ht="12.75" customHeight="1" x14ac:dyDescent="0.2">
      <c r="A24" s="281">
        <v>17</v>
      </c>
      <c r="B24" s="55" t="s">
        <v>81</v>
      </c>
      <c r="C24" s="56">
        <v>12480</v>
      </c>
      <c r="D24" s="250">
        <v>0.51327755547471798</v>
      </c>
      <c r="E24" s="250">
        <v>1.6930734574106557E-2</v>
      </c>
      <c r="F24" s="250">
        <v>0.82508012820512822</v>
      </c>
      <c r="G24" s="250">
        <v>0.17491987179487178</v>
      </c>
    </row>
    <row r="25" spans="1:7" ht="12.75" customHeight="1" x14ac:dyDescent="0.2">
      <c r="A25" s="281">
        <v>18</v>
      </c>
      <c r="B25" s="55" t="s">
        <v>104</v>
      </c>
      <c r="C25" s="56">
        <v>11810</v>
      </c>
      <c r="D25" s="250">
        <v>0.24486138926952683</v>
      </c>
      <c r="E25" s="250">
        <v>1.602179289424667E-2</v>
      </c>
      <c r="F25" s="250">
        <v>0.62201524132091446</v>
      </c>
      <c r="G25" s="250">
        <v>0.37798475867908554</v>
      </c>
    </row>
    <row r="26" spans="1:7" ht="12.75" customHeight="1" x14ac:dyDescent="0.2">
      <c r="A26" s="281">
        <v>19</v>
      </c>
      <c r="B26" s="55" t="s">
        <v>76</v>
      </c>
      <c r="C26" s="56">
        <v>10379</v>
      </c>
      <c r="D26" s="250">
        <v>4.997470915528579E-2</v>
      </c>
      <c r="E26" s="250">
        <v>1.4080456261590702E-2</v>
      </c>
      <c r="F26" s="250">
        <v>0.11821948164563061</v>
      </c>
      <c r="G26" s="250">
        <v>0.88178051835436944</v>
      </c>
    </row>
    <row r="27" spans="1:7" ht="12.75" customHeight="1" x14ac:dyDescent="0.2">
      <c r="A27" s="281">
        <v>20</v>
      </c>
      <c r="B27" s="55" t="s">
        <v>101</v>
      </c>
      <c r="C27" s="56">
        <v>8984</v>
      </c>
      <c r="D27" s="250">
        <v>1.756673826327094</v>
      </c>
      <c r="E27" s="250">
        <v>1.2187958286360042E-2</v>
      </c>
      <c r="F27" s="250">
        <v>0.18199020480854852</v>
      </c>
      <c r="G27" s="250">
        <v>0.81800979519145145</v>
      </c>
    </row>
    <row r="28" spans="1:7" ht="12.75" customHeight="1" x14ac:dyDescent="0.2">
      <c r="A28" s="281">
        <v>21</v>
      </c>
      <c r="B28" s="55" t="s">
        <v>62</v>
      </c>
      <c r="C28" s="56">
        <v>7760</v>
      </c>
      <c r="D28" s="250">
        <v>0.45864661654135341</v>
      </c>
      <c r="E28" s="250">
        <v>1.0527443933899591E-2</v>
      </c>
      <c r="F28" s="250">
        <v>0.78891752577319585</v>
      </c>
      <c r="G28" s="250">
        <v>0.21108247422680412</v>
      </c>
    </row>
    <row r="29" spans="1:7" ht="12.75" customHeight="1" x14ac:dyDescent="0.2">
      <c r="A29" s="281">
        <v>22</v>
      </c>
      <c r="B29" s="55" t="s">
        <v>69</v>
      </c>
      <c r="C29" s="56">
        <v>5870</v>
      </c>
      <c r="D29" s="250">
        <v>0.11703139866793522</v>
      </c>
      <c r="E29" s="250">
        <v>7.9634144190709535E-3</v>
      </c>
      <c r="F29" s="250">
        <v>0.72674616695059624</v>
      </c>
      <c r="G29" s="250">
        <v>0.27325383304940376</v>
      </c>
    </row>
    <row r="30" spans="1:7" ht="12.75" customHeight="1" x14ac:dyDescent="0.2">
      <c r="A30" s="281">
        <v>23</v>
      </c>
      <c r="B30" s="55" t="s">
        <v>79</v>
      </c>
      <c r="C30" s="56">
        <v>5563</v>
      </c>
      <c r="D30" s="250">
        <v>0.26951163852122328</v>
      </c>
      <c r="E30" s="250">
        <v>7.5469292015829153E-3</v>
      </c>
      <c r="F30" s="250">
        <v>0.63041524357361134</v>
      </c>
      <c r="G30" s="250">
        <v>0.36958475642638866</v>
      </c>
    </row>
    <row r="31" spans="1:7" ht="12.75" customHeight="1" x14ac:dyDescent="0.2">
      <c r="A31" s="281">
        <v>24</v>
      </c>
      <c r="B31" s="55" t="s">
        <v>100</v>
      </c>
      <c r="C31" s="56">
        <v>5377</v>
      </c>
      <c r="D31" s="250">
        <v>1.0176360225140715</v>
      </c>
      <c r="E31" s="250">
        <v>7.2945961382188274E-3</v>
      </c>
      <c r="F31" s="250">
        <v>0.90291984377905898</v>
      </c>
      <c r="G31" s="250">
        <v>9.7080156220941044E-2</v>
      </c>
    </row>
    <row r="32" spans="1:7" ht="12.75" customHeight="1" x14ac:dyDescent="0.2">
      <c r="A32" s="281">
        <v>25</v>
      </c>
      <c r="B32" s="55" t="s">
        <v>82</v>
      </c>
      <c r="C32" s="56">
        <v>4141</v>
      </c>
      <c r="D32" s="250">
        <v>0.32639333760409994</v>
      </c>
      <c r="E32" s="250">
        <v>5.6178022332832736E-3</v>
      </c>
      <c r="F32" s="250">
        <v>1</v>
      </c>
      <c r="G32" s="250">
        <v>0</v>
      </c>
    </row>
    <row r="33" spans="1:7" ht="12.75" customHeight="1" x14ac:dyDescent="0.2">
      <c r="A33" s="281">
        <v>26</v>
      </c>
      <c r="B33" s="55" t="s">
        <v>102</v>
      </c>
      <c r="C33" s="56">
        <v>3647</v>
      </c>
      <c r="D33" s="250">
        <v>0.3731174698795181</v>
      </c>
      <c r="E33" s="250">
        <v>4.9476273230582221E-3</v>
      </c>
      <c r="F33" s="250">
        <v>0.7326569783383603</v>
      </c>
      <c r="G33" s="250">
        <v>0.2673430216616397</v>
      </c>
    </row>
    <row r="34" spans="1:7" ht="12.75" customHeight="1" x14ac:dyDescent="0.2">
      <c r="A34" s="281">
        <v>27</v>
      </c>
      <c r="B34" s="55" t="s">
        <v>91</v>
      </c>
      <c r="C34" s="56">
        <v>3324</v>
      </c>
      <c r="D34" s="250">
        <v>1.0048250904704461</v>
      </c>
      <c r="E34" s="250">
        <v>4.5094360356033808E-3</v>
      </c>
      <c r="F34" s="250">
        <v>0.58002406738868828</v>
      </c>
      <c r="G34" s="250">
        <v>0.41997593261131166</v>
      </c>
    </row>
    <row r="35" spans="1:7" ht="12.75" customHeight="1" x14ac:dyDescent="0.2">
      <c r="A35" s="281">
        <v>28</v>
      </c>
      <c r="B35" s="55" t="s">
        <v>88</v>
      </c>
      <c r="C35" s="56">
        <v>3323</v>
      </c>
      <c r="D35" s="250">
        <v>0.16148199930094376</v>
      </c>
      <c r="E35" s="250">
        <v>4.5080794062304563E-3</v>
      </c>
      <c r="F35" s="250">
        <v>1</v>
      </c>
      <c r="G35" s="250">
        <v>0</v>
      </c>
    </row>
    <row r="36" spans="1:7" ht="12.75" customHeight="1" x14ac:dyDescent="0.2">
      <c r="A36" s="281">
        <v>29</v>
      </c>
      <c r="B36" s="55" t="s">
        <v>63</v>
      </c>
      <c r="C36" s="56">
        <v>3130</v>
      </c>
      <c r="D36" s="250">
        <v>0.31567885666246331</v>
      </c>
      <c r="E36" s="250">
        <v>4.2462499372558915E-3</v>
      </c>
      <c r="F36" s="250">
        <v>0.4412140575079872</v>
      </c>
      <c r="G36" s="250">
        <v>0.55878594249201274</v>
      </c>
    </row>
    <row r="37" spans="1:7" ht="12.75" customHeight="1" x14ac:dyDescent="0.2">
      <c r="A37" s="281">
        <v>30</v>
      </c>
      <c r="B37" s="55" t="s">
        <v>73</v>
      </c>
      <c r="C37" s="56">
        <v>1878</v>
      </c>
      <c r="D37" s="250">
        <v>1.4326424870466323</v>
      </c>
      <c r="E37" s="250">
        <v>2.5477499623535347E-3</v>
      </c>
      <c r="F37" s="250">
        <v>0.82694355697550581</v>
      </c>
      <c r="G37" s="250">
        <v>0.17305644302449413</v>
      </c>
    </row>
    <row r="38" spans="1:7" ht="12.75" customHeight="1" x14ac:dyDescent="0.2">
      <c r="A38" s="281">
        <v>31</v>
      </c>
      <c r="B38" s="55" t="s">
        <v>93</v>
      </c>
      <c r="C38" s="56">
        <v>1422</v>
      </c>
      <c r="D38" s="250">
        <v>0.17617866004962779</v>
      </c>
      <c r="E38" s="250">
        <v>1.9291269682996414E-3</v>
      </c>
      <c r="F38" s="250">
        <v>0.9992967651195499</v>
      </c>
      <c r="G38" s="250">
        <v>7.0323488045007034E-4</v>
      </c>
    </row>
    <row r="39" spans="1:7" ht="12.75" customHeight="1" x14ac:dyDescent="0.2">
      <c r="A39" s="281">
        <v>32</v>
      </c>
      <c r="B39" s="55" t="s">
        <v>89</v>
      </c>
      <c r="C39" s="56">
        <v>1393</v>
      </c>
      <c r="D39" s="250">
        <v>3.2469512195121952</v>
      </c>
      <c r="E39" s="250">
        <v>1.8897847164848105E-3</v>
      </c>
      <c r="F39" s="250">
        <v>0.7961234745154343</v>
      </c>
      <c r="G39" s="250">
        <v>0.2038765254845657</v>
      </c>
    </row>
    <row r="40" spans="1:7" ht="12.75" customHeight="1" x14ac:dyDescent="0.2">
      <c r="A40" s="281">
        <v>33</v>
      </c>
      <c r="B40" s="55" t="s">
        <v>90</v>
      </c>
      <c r="C40" s="56">
        <v>1376</v>
      </c>
      <c r="D40" s="250">
        <v>0.64200477326968963</v>
      </c>
      <c r="E40" s="250">
        <v>1.8667220171450819E-3</v>
      </c>
      <c r="F40" s="250">
        <v>0.53343023255813948</v>
      </c>
      <c r="G40" s="250">
        <v>0.46656976744186046</v>
      </c>
    </row>
    <row r="41" spans="1:7" ht="12.75" customHeight="1" x14ac:dyDescent="0.2">
      <c r="A41" s="281">
        <v>34</v>
      </c>
      <c r="B41" s="55" t="s">
        <v>78</v>
      </c>
      <c r="C41" s="56">
        <v>909</v>
      </c>
      <c r="D41" s="250">
        <v>226.25</v>
      </c>
      <c r="E41" s="250">
        <v>1.2331760999890113E-3</v>
      </c>
      <c r="F41" s="250">
        <v>0.85258525852585254</v>
      </c>
      <c r="G41" s="250">
        <v>0.1474147414741474</v>
      </c>
    </row>
    <row r="42" spans="1:7" ht="12.75" customHeight="1" x14ac:dyDescent="0.2">
      <c r="A42" s="281">
        <v>35</v>
      </c>
      <c r="B42" s="55" t="s">
        <v>75</v>
      </c>
      <c r="C42" s="56">
        <v>713</v>
      </c>
      <c r="D42" s="250">
        <v>0.51059322033898313</v>
      </c>
      <c r="E42" s="250">
        <v>9.6727674289567118E-4</v>
      </c>
      <c r="F42" s="250">
        <v>0.68863955119214582</v>
      </c>
      <c r="G42" s="250">
        <v>0.31136044880785413</v>
      </c>
    </row>
    <row r="43" spans="1:7" ht="12.75" customHeight="1" x14ac:dyDescent="0.2">
      <c r="A43" s="281">
        <v>36</v>
      </c>
      <c r="B43" s="55" t="s">
        <v>74</v>
      </c>
      <c r="C43" s="56">
        <v>688</v>
      </c>
      <c r="D43" s="250">
        <v>0.38152610441767076</v>
      </c>
      <c r="E43" s="250">
        <v>9.3336100857254096E-4</v>
      </c>
      <c r="F43" s="250">
        <v>0.98546511627906974</v>
      </c>
      <c r="G43" s="250">
        <v>1.4534883720930232E-2</v>
      </c>
    </row>
    <row r="44" spans="1:7" ht="12.75" customHeight="1" x14ac:dyDescent="0.2">
      <c r="A44" s="281">
        <v>37</v>
      </c>
      <c r="B44" s="55" t="s">
        <v>83</v>
      </c>
      <c r="C44" s="56">
        <v>675</v>
      </c>
      <c r="D44" s="250">
        <v>0.34730538922155696</v>
      </c>
      <c r="E44" s="250">
        <v>9.1572482672451331E-4</v>
      </c>
      <c r="F44" s="250">
        <v>0.85037037037037033</v>
      </c>
      <c r="G44" s="250">
        <v>0.14962962962962964</v>
      </c>
    </row>
    <row r="45" spans="1:7" ht="12.75" customHeight="1" x14ac:dyDescent="0.2">
      <c r="A45" s="281">
        <v>38</v>
      </c>
      <c r="B45" s="55" t="s">
        <v>94</v>
      </c>
      <c r="C45" s="56">
        <v>644</v>
      </c>
      <c r="D45" s="250">
        <v>5.0570962479608461E-2</v>
      </c>
      <c r="E45" s="250">
        <v>8.7366931616383197E-4</v>
      </c>
      <c r="F45" s="250">
        <v>0.32142857142857145</v>
      </c>
      <c r="G45" s="250">
        <v>0.6785714285714286</v>
      </c>
    </row>
    <row r="46" spans="1:7" ht="12.75" customHeight="1" x14ac:dyDescent="0.2">
      <c r="A46" s="281">
        <v>39</v>
      </c>
      <c r="B46" s="55" t="s">
        <v>68</v>
      </c>
      <c r="C46" s="56">
        <v>294</v>
      </c>
      <c r="D46" s="250">
        <v>97</v>
      </c>
      <c r="E46" s="250">
        <v>3.9884903564001026E-4</v>
      </c>
      <c r="F46" s="250">
        <v>0.42517006802721086</v>
      </c>
      <c r="G46" s="250">
        <v>0.57482993197278909</v>
      </c>
    </row>
    <row r="47" spans="1:7" ht="12.75" customHeight="1" x14ac:dyDescent="0.2">
      <c r="A47" s="281">
        <v>40</v>
      </c>
      <c r="B47" s="55" t="s">
        <v>98</v>
      </c>
      <c r="C47" s="56">
        <v>60</v>
      </c>
      <c r="D47" s="250">
        <v>-0.63414634146341464</v>
      </c>
      <c r="E47" s="250">
        <v>8.1397762375512295E-5</v>
      </c>
      <c r="F47" s="250">
        <v>0.13333333333333333</v>
      </c>
      <c r="G47" s="250">
        <v>0.8666666666666667</v>
      </c>
    </row>
    <row r="48" spans="1:7" ht="12.75" customHeight="1" x14ac:dyDescent="0.2">
      <c r="A48" s="281">
        <v>41</v>
      </c>
      <c r="B48" s="55" t="s">
        <v>80</v>
      </c>
      <c r="C48" s="56">
        <v>10</v>
      </c>
      <c r="D48" s="250">
        <v>0.25</v>
      </c>
      <c r="E48" s="250">
        <v>1.356629372925205E-5</v>
      </c>
      <c r="F48" s="250">
        <v>0.1</v>
      </c>
      <c r="G48" s="250">
        <v>0.9</v>
      </c>
    </row>
    <row r="49" spans="1:11" ht="12.75" customHeight="1" x14ac:dyDescent="0.2">
      <c r="A49" s="281">
        <v>42</v>
      </c>
      <c r="B49" s="55" t="s">
        <v>64</v>
      </c>
      <c r="C49" s="56">
        <v>8</v>
      </c>
      <c r="D49" s="250">
        <v>0</v>
      </c>
      <c r="E49" s="250">
        <v>1.0853034983401639E-5</v>
      </c>
      <c r="F49" s="250">
        <v>1</v>
      </c>
      <c r="G49" s="250">
        <v>0</v>
      </c>
    </row>
    <row r="50" spans="1:11" ht="12.75" customHeight="1" x14ac:dyDescent="0.2">
      <c r="A50" s="281">
        <v>43</v>
      </c>
      <c r="B50" s="55" t="s">
        <v>77</v>
      </c>
      <c r="C50" s="56">
        <v>0</v>
      </c>
      <c r="D50" s="250">
        <v>0</v>
      </c>
      <c r="E50" s="250">
        <v>0</v>
      </c>
      <c r="F50" s="250">
        <v>0</v>
      </c>
      <c r="G50" s="250">
        <v>0</v>
      </c>
    </row>
    <row r="51" spans="1:11" ht="12.75" customHeight="1" x14ac:dyDescent="0.2">
      <c r="A51" s="281">
        <v>44</v>
      </c>
      <c r="B51" s="55" t="s">
        <v>97</v>
      </c>
      <c r="C51" s="56">
        <v>0</v>
      </c>
      <c r="D51" s="250">
        <v>0</v>
      </c>
      <c r="E51" s="250">
        <v>0</v>
      </c>
      <c r="F51" s="250">
        <v>0</v>
      </c>
      <c r="G51" s="250">
        <v>0</v>
      </c>
    </row>
    <row r="52" spans="1:11" ht="12.75" customHeight="1" x14ac:dyDescent="0.2">
      <c r="A52" s="281">
        <v>45</v>
      </c>
      <c r="B52" s="57" t="s">
        <v>61</v>
      </c>
      <c r="C52" s="56">
        <v>0</v>
      </c>
      <c r="D52" s="251">
        <v>0</v>
      </c>
      <c r="E52" s="251">
        <v>0</v>
      </c>
      <c r="F52" s="251">
        <v>0</v>
      </c>
      <c r="G52" s="251">
        <v>0</v>
      </c>
    </row>
    <row r="53" spans="1:11" ht="12.75" customHeight="1" x14ac:dyDescent="0.2">
      <c r="A53" s="207"/>
      <c r="B53" s="304" t="s">
        <v>13</v>
      </c>
      <c r="C53" s="347">
        <v>737121</v>
      </c>
      <c r="D53" s="305">
        <v>0.33761529821021252</v>
      </c>
      <c r="E53" s="305">
        <v>1</v>
      </c>
      <c r="F53" s="305">
        <v>0.48314998487358252</v>
      </c>
      <c r="G53" s="305">
        <v>0.51685001512641748</v>
      </c>
    </row>
    <row r="54" spans="1:11" ht="3.75" customHeight="1" x14ac:dyDescent="0.2"/>
    <row r="55" spans="1:11" s="150" customFormat="1" ht="17.850000000000001" customHeight="1" x14ac:dyDescent="0.2">
      <c r="A55" s="218"/>
      <c r="B55" s="403"/>
      <c r="C55" s="403"/>
      <c r="D55" s="403"/>
      <c r="E55" s="403"/>
      <c r="F55" s="403"/>
      <c r="G55" s="403"/>
      <c r="H55" s="302"/>
      <c r="I55" s="302"/>
      <c r="J55" s="302"/>
      <c r="K55" s="217"/>
    </row>
    <row r="56" spans="1:11" ht="17.850000000000001" customHeight="1" x14ac:dyDescent="0.2">
      <c r="B56" s="403"/>
      <c r="C56" s="403"/>
      <c r="D56" s="403"/>
      <c r="E56" s="403"/>
      <c r="F56" s="403"/>
      <c r="G56" s="403"/>
      <c r="H56" s="302"/>
      <c r="I56" s="302"/>
      <c r="J56" s="302"/>
    </row>
    <row r="57" spans="1:11" ht="13.5" customHeight="1" x14ac:dyDescent="0.2">
      <c r="B57" s="307"/>
      <c r="C57" s="307"/>
      <c r="D57" s="307"/>
      <c r="E57" s="307"/>
      <c r="F57" s="307"/>
      <c r="G57" s="307"/>
    </row>
  </sheetData>
  <sortState ref="B8:G52">
    <sortCondition descending="1" ref="C8:C52"/>
  </sortState>
  <mergeCells count="9">
    <mergeCell ref="B55:G56"/>
    <mergeCell ref="B2:G2"/>
    <mergeCell ref="B3:G3"/>
    <mergeCell ref="B4:G4"/>
    <mergeCell ref="B6:B7"/>
    <mergeCell ref="C6:C7"/>
    <mergeCell ref="D6:D7"/>
    <mergeCell ref="E6:E7"/>
    <mergeCell ref="F6:G6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6" orientation="portrait" r:id="rId1"/>
  <headerFooter>
    <oddFooter>&amp;R&amp;"-,Normale"&amp;11 9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7">
    <pageSetUpPr fitToPage="1"/>
  </sheetPr>
  <dimension ref="A1:K56"/>
  <sheetViews>
    <sheetView showGridLines="0" workbookViewId="0">
      <pane ySplit="7" topLeftCell="A8" activePane="bottomLeft" state="frozen"/>
      <selection activeCell="M7" sqref="M7"/>
      <selection pane="bottomLeft" activeCell="R19" sqref="R19"/>
    </sheetView>
  </sheetViews>
  <sheetFormatPr defaultColWidth="7.75" defaultRowHeight="13.5" customHeight="1" x14ac:dyDescent="0.2"/>
  <cols>
    <col min="1" max="1" width="3.125" style="248" customWidth="1"/>
    <col min="2" max="2" width="24.625" style="202" customWidth="1"/>
    <col min="3" max="3" width="11.625" style="202" customWidth="1"/>
    <col min="4" max="5" width="8.625" style="202" customWidth="1"/>
    <col min="6" max="7" width="11.625" style="202" customWidth="1"/>
    <col min="8" max="8" width="1.625" style="202" customWidth="1"/>
    <col min="9" max="16384" width="7.75" style="202"/>
  </cols>
  <sheetData>
    <row r="1" spans="1:7" ht="15" customHeight="1" x14ac:dyDescent="0.2">
      <c r="A1" s="244"/>
      <c r="B1" s="298"/>
      <c r="C1" s="245"/>
      <c r="D1" s="245"/>
      <c r="E1" s="245"/>
      <c r="F1" s="246"/>
      <c r="G1" s="246" t="s">
        <v>179</v>
      </c>
    </row>
    <row r="2" spans="1:7" ht="15" customHeight="1" x14ac:dyDescent="0.2">
      <c r="B2" s="404" t="s">
        <v>105</v>
      </c>
      <c r="C2" s="404"/>
      <c r="D2" s="404"/>
      <c r="E2" s="404"/>
      <c r="F2" s="404"/>
      <c r="G2" s="404"/>
    </row>
    <row r="3" spans="1:7" ht="15" customHeight="1" x14ac:dyDescent="0.2">
      <c r="B3" s="404" t="s">
        <v>256</v>
      </c>
      <c r="C3" s="404"/>
      <c r="D3" s="404"/>
      <c r="E3" s="404"/>
      <c r="F3" s="404"/>
      <c r="G3" s="404"/>
    </row>
    <row r="4" spans="1:7" ht="15" customHeight="1" x14ac:dyDescent="0.2">
      <c r="B4" s="404" t="s">
        <v>14</v>
      </c>
      <c r="C4" s="404"/>
      <c r="D4" s="404"/>
      <c r="E4" s="404"/>
      <c r="F4" s="404"/>
      <c r="G4" s="404"/>
    </row>
    <row r="5" spans="1:7" ht="6.95" customHeight="1" x14ac:dyDescent="0.2">
      <c r="A5" s="247"/>
    </row>
    <row r="6" spans="1:7" ht="15" customHeight="1" x14ac:dyDescent="0.2">
      <c r="B6" s="390" t="s">
        <v>4</v>
      </c>
      <c r="C6" s="390" t="s">
        <v>264</v>
      </c>
      <c r="D6" s="390" t="s">
        <v>262</v>
      </c>
      <c r="E6" s="405" t="s">
        <v>168</v>
      </c>
      <c r="F6" s="405" t="s">
        <v>169</v>
      </c>
      <c r="G6" s="405"/>
    </row>
    <row r="7" spans="1:7" ht="30" customHeight="1" x14ac:dyDescent="0.2">
      <c r="B7" s="390"/>
      <c r="C7" s="390"/>
      <c r="D7" s="390"/>
      <c r="E7" s="405"/>
      <c r="F7" s="306" t="s">
        <v>170</v>
      </c>
      <c r="G7" s="306" t="s">
        <v>171</v>
      </c>
    </row>
    <row r="8" spans="1:7" ht="12.75" customHeight="1" x14ac:dyDescent="0.2">
      <c r="A8" s="281">
        <v>1</v>
      </c>
      <c r="B8" s="53" t="s">
        <v>96</v>
      </c>
      <c r="C8" s="54">
        <v>11568256</v>
      </c>
      <c r="D8" s="249">
        <v>0.18590785552255062</v>
      </c>
      <c r="E8" s="249">
        <v>0.14376838193373018</v>
      </c>
      <c r="F8" s="249">
        <v>0.38146233969925974</v>
      </c>
      <c r="G8" s="249">
        <v>0.6185376603007402</v>
      </c>
    </row>
    <row r="9" spans="1:7" ht="12.75" customHeight="1" x14ac:dyDescent="0.2">
      <c r="A9" s="281">
        <v>2</v>
      </c>
      <c r="B9" s="55" t="s">
        <v>84</v>
      </c>
      <c r="C9" s="56">
        <v>9571236</v>
      </c>
      <c r="D9" s="250">
        <v>0.32914819130041129</v>
      </c>
      <c r="E9" s="250">
        <v>0.11894974599679226</v>
      </c>
      <c r="F9" s="250">
        <v>0.40483235394049422</v>
      </c>
      <c r="G9" s="250">
        <v>0.59516764605950578</v>
      </c>
    </row>
    <row r="10" spans="1:7" ht="12.75" customHeight="1" x14ac:dyDescent="0.2">
      <c r="A10" s="281">
        <v>3</v>
      </c>
      <c r="B10" s="55" t="s">
        <v>66</v>
      </c>
      <c r="C10" s="56">
        <v>6463482</v>
      </c>
      <c r="D10" s="250">
        <v>0.68752139269268686</v>
      </c>
      <c r="E10" s="250">
        <v>8.0327090686598754E-2</v>
      </c>
      <c r="F10" s="250">
        <v>0.32664467851848278</v>
      </c>
      <c r="G10" s="250">
        <v>0.67335532148151722</v>
      </c>
    </row>
    <row r="11" spans="1:7" ht="12.75" customHeight="1" x14ac:dyDescent="0.2">
      <c r="A11" s="281">
        <v>4</v>
      </c>
      <c r="B11" s="55" t="s">
        <v>72</v>
      </c>
      <c r="C11" s="56">
        <v>6113330</v>
      </c>
      <c r="D11" s="250">
        <v>0.67586749491482667</v>
      </c>
      <c r="E11" s="250">
        <v>7.5975459250463576E-2</v>
      </c>
      <c r="F11" s="250">
        <v>0.7578242954330946</v>
      </c>
      <c r="G11" s="250">
        <v>0.24217570456690543</v>
      </c>
    </row>
    <row r="12" spans="1:7" ht="12.75" customHeight="1" x14ac:dyDescent="0.2">
      <c r="A12" s="281">
        <v>5</v>
      </c>
      <c r="B12" s="55" t="s">
        <v>85</v>
      </c>
      <c r="C12" s="56">
        <v>4603004</v>
      </c>
      <c r="D12" s="250">
        <v>0.66711359614525145</v>
      </c>
      <c r="E12" s="250">
        <v>5.720537625675709E-2</v>
      </c>
      <c r="F12" s="250">
        <v>0.45620903218854469</v>
      </c>
      <c r="G12" s="250">
        <v>0.54379096781145531</v>
      </c>
    </row>
    <row r="13" spans="1:7" ht="12.75" customHeight="1" x14ac:dyDescent="0.2">
      <c r="A13" s="281">
        <v>6</v>
      </c>
      <c r="B13" s="55" t="s">
        <v>87</v>
      </c>
      <c r="C13" s="56">
        <v>4576514</v>
      </c>
      <c r="D13" s="250">
        <v>0.69529966501588603</v>
      </c>
      <c r="E13" s="250">
        <v>5.687616289586462E-2</v>
      </c>
      <c r="F13" s="250">
        <v>0.79482964544629386</v>
      </c>
      <c r="G13" s="250">
        <v>0.20517035455370616</v>
      </c>
    </row>
    <row r="14" spans="1:7" ht="12.75" customHeight="1" x14ac:dyDescent="0.2">
      <c r="A14" s="281">
        <v>7</v>
      </c>
      <c r="B14" s="55" t="s">
        <v>237</v>
      </c>
      <c r="C14" s="56">
        <v>4306171</v>
      </c>
      <c r="D14" s="250">
        <v>0.91353570562048803</v>
      </c>
      <c r="E14" s="250">
        <v>5.3516384578622123E-2</v>
      </c>
      <c r="F14" s="250">
        <v>0.64819697127680254</v>
      </c>
      <c r="G14" s="250">
        <v>0.35180302872319746</v>
      </c>
    </row>
    <row r="15" spans="1:7" ht="12.75" customHeight="1" x14ac:dyDescent="0.2">
      <c r="A15" s="281">
        <v>8</v>
      </c>
      <c r="B15" s="55" t="s">
        <v>67</v>
      </c>
      <c r="C15" s="56">
        <v>4127607</v>
      </c>
      <c r="D15" s="250">
        <v>0.63905670611948939</v>
      </c>
      <c r="E15" s="250">
        <v>5.1297220570528372E-2</v>
      </c>
      <c r="F15" s="250">
        <v>0.37394548463552851</v>
      </c>
      <c r="G15" s="250">
        <v>0.62605451536447143</v>
      </c>
    </row>
    <row r="16" spans="1:7" ht="12.75" customHeight="1" x14ac:dyDescent="0.2">
      <c r="A16" s="281">
        <v>9</v>
      </c>
      <c r="B16" s="55" t="s">
        <v>103</v>
      </c>
      <c r="C16" s="56">
        <v>3420022</v>
      </c>
      <c r="D16" s="250">
        <v>0.22771840054450032</v>
      </c>
      <c r="E16" s="250">
        <v>4.2503470628395476E-2</v>
      </c>
      <c r="F16" s="250">
        <v>0.36950317863452342</v>
      </c>
      <c r="G16" s="250">
        <v>0.63049682136547658</v>
      </c>
    </row>
    <row r="17" spans="1:7" ht="12.75" customHeight="1" x14ac:dyDescent="0.2">
      <c r="A17" s="281">
        <v>10</v>
      </c>
      <c r="B17" s="55" t="s">
        <v>65</v>
      </c>
      <c r="C17" s="56">
        <v>3289590</v>
      </c>
      <c r="D17" s="250">
        <v>0.93090036955817368</v>
      </c>
      <c r="E17" s="250">
        <v>4.0882483195857654E-2</v>
      </c>
      <c r="F17" s="250">
        <v>0.6494067649767904</v>
      </c>
      <c r="G17" s="250">
        <v>0.3505932350232096</v>
      </c>
    </row>
    <row r="18" spans="1:7" ht="12.75" customHeight="1" x14ac:dyDescent="0.2">
      <c r="A18" s="281">
        <v>11</v>
      </c>
      <c r="B18" s="55" t="s">
        <v>71</v>
      </c>
      <c r="C18" s="56">
        <v>2759658</v>
      </c>
      <c r="D18" s="250">
        <v>0.55760376986825899</v>
      </c>
      <c r="E18" s="250">
        <v>3.4296575503729686E-2</v>
      </c>
      <c r="F18" s="250">
        <v>0.82447607638337794</v>
      </c>
      <c r="G18" s="250">
        <v>0.17552392361662206</v>
      </c>
    </row>
    <row r="19" spans="1:7" ht="12.75" customHeight="1" x14ac:dyDescent="0.2">
      <c r="A19" s="281">
        <v>12</v>
      </c>
      <c r="B19" s="55" t="s">
        <v>95</v>
      </c>
      <c r="C19" s="56">
        <v>2298656</v>
      </c>
      <c r="D19" s="250">
        <v>0.43148785544230495</v>
      </c>
      <c r="E19" s="250">
        <v>2.8567318508706974E-2</v>
      </c>
      <c r="F19" s="250">
        <v>5.6254176353486562E-2</v>
      </c>
      <c r="G19" s="250">
        <v>0.94374582364651349</v>
      </c>
    </row>
    <row r="20" spans="1:7" ht="12.75" customHeight="1" x14ac:dyDescent="0.2">
      <c r="A20" s="281">
        <v>13</v>
      </c>
      <c r="B20" s="55" t="s">
        <v>99</v>
      </c>
      <c r="C20" s="56">
        <v>2055643</v>
      </c>
      <c r="D20" s="250">
        <v>0.45401309404911117</v>
      </c>
      <c r="E20" s="250">
        <v>2.5547192934129302E-2</v>
      </c>
      <c r="F20" s="250">
        <v>0.72018049826745212</v>
      </c>
      <c r="G20" s="250">
        <v>0.27981950173254794</v>
      </c>
    </row>
    <row r="21" spans="1:7" ht="12.75" customHeight="1" x14ac:dyDescent="0.2">
      <c r="A21" s="281">
        <v>14</v>
      </c>
      <c r="B21" s="55" t="s">
        <v>86</v>
      </c>
      <c r="C21" s="56">
        <v>2051125</v>
      </c>
      <c r="D21" s="250">
        <v>1.0461467250180312</v>
      </c>
      <c r="E21" s="250">
        <v>2.5491043973596566E-2</v>
      </c>
      <c r="F21" s="250">
        <v>0.68054604180632583</v>
      </c>
      <c r="G21" s="250">
        <v>0.31945395819367423</v>
      </c>
    </row>
    <row r="22" spans="1:7" ht="12.75" customHeight="1" x14ac:dyDescent="0.2">
      <c r="A22" s="281">
        <v>15</v>
      </c>
      <c r="B22" s="55" t="s">
        <v>92</v>
      </c>
      <c r="C22" s="56">
        <v>1978105</v>
      </c>
      <c r="D22" s="250">
        <v>0.51788290362185396</v>
      </c>
      <c r="E22" s="250">
        <v>2.4583563429528301E-2</v>
      </c>
      <c r="F22" s="250">
        <v>0.44815517882013339</v>
      </c>
      <c r="G22" s="250">
        <v>0.55184482117986655</v>
      </c>
    </row>
    <row r="23" spans="1:7" ht="12.75" customHeight="1" x14ac:dyDescent="0.2">
      <c r="A23" s="281">
        <v>16</v>
      </c>
      <c r="B23" s="55" t="s">
        <v>70</v>
      </c>
      <c r="C23" s="56">
        <v>1855287</v>
      </c>
      <c r="D23" s="250">
        <v>0.82518064525649404</v>
      </c>
      <c r="E23" s="250">
        <v>2.3057201536055606E-2</v>
      </c>
      <c r="F23" s="250">
        <v>0.80188995018021469</v>
      </c>
      <c r="G23" s="250">
        <v>0.19811004981978531</v>
      </c>
    </row>
    <row r="24" spans="1:7" ht="12.75" customHeight="1" x14ac:dyDescent="0.2">
      <c r="A24" s="281">
        <v>17</v>
      </c>
      <c r="B24" s="55" t="s">
        <v>81</v>
      </c>
      <c r="C24" s="56">
        <v>1718968</v>
      </c>
      <c r="D24" s="250">
        <v>0.77298189338187884</v>
      </c>
      <c r="E24" s="250">
        <v>2.1363051436263193E-2</v>
      </c>
      <c r="F24" s="250">
        <v>0.83959154562504945</v>
      </c>
      <c r="G24" s="250">
        <v>0.16040845437495055</v>
      </c>
    </row>
    <row r="25" spans="1:7" ht="12.75" customHeight="1" x14ac:dyDescent="0.2">
      <c r="A25" s="281">
        <v>18</v>
      </c>
      <c r="B25" s="55" t="s">
        <v>104</v>
      </c>
      <c r="C25" s="56">
        <v>1449444</v>
      </c>
      <c r="D25" s="250">
        <v>0.40725177721552419</v>
      </c>
      <c r="E25" s="250">
        <v>1.8013451516248741E-2</v>
      </c>
      <c r="F25" s="250">
        <v>0.69919983110765227</v>
      </c>
      <c r="G25" s="250">
        <v>0.30080016889234767</v>
      </c>
    </row>
    <row r="26" spans="1:7" ht="12.75" customHeight="1" x14ac:dyDescent="0.2">
      <c r="A26" s="281">
        <v>19</v>
      </c>
      <c r="B26" s="55" t="s">
        <v>101</v>
      </c>
      <c r="C26" s="56">
        <v>1218858</v>
      </c>
      <c r="D26" s="250">
        <v>1.6439091899020837</v>
      </c>
      <c r="E26" s="250">
        <v>1.5147766652724706E-2</v>
      </c>
      <c r="F26" s="250">
        <v>0.20068293435330448</v>
      </c>
      <c r="G26" s="250">
        <v>0.79931706564669547</v>
      </c>
    </row>
    <row r="27" spans="1:7" ht="12.75" customHeight="1" x14ac:dyDescent="0.2">
      <c r="A27" s="281">
        <v>20</v>
      </c>
      <c r="B27" s="55" t="s">
        <v>62</v>
      </c>
      <c r="C27" s="56">
        <v>906438</v>
      </c>
      <c r="D27" s="250">
        <v>0.69302348168458483</v>
      </c>
      <c r="E27" s="250">
        <v>1.126506230353534E-2</v>
      </c>
      <c r="F27" s="250">
        <v>0.78409444440767051</v>
      </c>
      <c r="G27" s="250">
        <v>0.21590555559232955</v>
      </c>
    </row>
    <row r="28" spans="1:7" ht="12.75" customHeight="1" x14ac:dyDescent="0.2">
      <c r="A28" s="281">
        <v>21</v>
      </c>
      <c r="B28" s="55" t="s">
        <v>76</v>
      </c>
      <c r="C28" s="56">
        <v>824930</v>
      </c>
      <c r="D28" s="250">
        <v>0.24512661370781874</v>
      </c>
      <c r="E28" s="250">
        <v>1.0252094292224519E-2</v>
      </c>
      <c r="F28" s="250">
        <v>0.10158922575248809</v>
      </c>
      <c r="G28" s="250">
        <v>0.89841077424751192</v>
      </c>
    </row>
    <row r="29" spans="1:7" ht="12.75" customHeight="1" x14ac:dyDescent="0.2">
      <c r="A29" s="281">
        <v>22</v>
      </c>
      <c r="B29" s="55" t="s">
        <v>79</v>
      </c>
      <c r="C29" s="56">
        <v>609949</v>
      </c>
      <c r="D29" s="250">
        <v>0.5461710056021698</v>
      </c>
      <c r="E29" s="250">
        <v>7.5803458007928587E-3</v>
      </c>
      <c r="F29" s="250">
        <v>0.69850758014194625</v>
      </c>
      <c r="G29" s="250">
        <v>0.3014924198580537</v>
      </c>
    </row>
    <row r="30" spans="1:7" ht="12.75" customHeight="1" x14ac:dyDescent="0.2">
      <c r="A30" s="281">
        <v>23</v>
      </c>
      <c r="B30" s="55" t="s">
        <v>100</v>
      </c>
      <c r="C30" s="56">
        <v>426422</v>
      </c>
      <c r="D30" s="250">
        <v>1.3268181421337526</v>
      </c>
      <c r="E30" s="250">
        <v>5.2995024453941107E-3</v>
      </c>
      <c r="F30" s="250">
        <v>0.86476542017062907</v>
      </c>
      <c r="G30" s="250">
        <v>0.1352345798293709</v>
      </c>
    </row>
    <row r="31" spans="1:7" ht="12.75" customHeight="1" x14ac:dyDescent="0.2">
      <c r="A31" s="281">
        <v>24</v>
      </c>
      <c r="B31" s="55" t="s">
        <v>91</v>
      </c>
      <c r="C31" s="56">
        <v>369703</v>
      </c>
      <c r="D31" s="250">
        <v>1.1958814934486406</v>
      </c>
      <c r="E31" s="250">
        <v>4.5946080468867436E-3</v>
      </c>
      <c r="F31" s="250">
        <v>0.56744738344022094</v>
      </c>
      <c r="G31" s="250">
        <v>0.43255261655977906</v>
      </c>
    </row>
    <row r="32" spans="1:7" ht="12.75" customHeight="1" x14ac:dyDescent="0.2">
      <c r="A32" s="281">
        <v>25</v>
      </c>
      <c r="B32" s="55" t="s">
        <v>102</v>
      </c>
      <c r="C32" s="56">
        <v>345699</v>
      </c>
      <c r="D32" s="250">
        <v>0.67284772057507025</v>
      </c>
      <c r="E32" s="250">
        <v>4.296290284906263E-3</v>
      </c>
      <c r="F32" s="250">
        <v>0.78044194516038523</v>
      </c>
      <c r="G32" s="250">
        <v>0.2195580548396148</v>
      </c>
    </row>
    <row r="33" spans="1:7" ht="12.75" customHeight="1" x14ac:dyDescent="0.2">
      <c r="A33" s="281">
        <v>26</v>
      </c>
      <c r="B33" s="55" t="s">
        <v>82</v>
      </c>
      <c r="C33" s="56">
        <v>282505</v>
      </c>
      <c r="D33" s="250">
        <v>0.61725306557057968</v>
      </c>
      <c r="E33" s="250">
        <v>3.5109256519036615E-3</v>
      </c>
      <c r="F33" s="250">
        <v>1</v>
      </c>
      <c r="G33" s="250">
        <v>0</v>
      </c>
    </row>
    <row r="34" spans="1:7" ht="12.75" customHeight="1" x14ac:dyDescent="0.2">
      <c r="A34" s="281">
        <v>27</v>
      </c>
      <c r="B34" s="55" t="s">
        <v>63</v>
      </c>
      <c r="C34" s="56">
        <v>237691</v>
      </c>
      <c r="D34" s="250">
        <v>0.60475164903420953</v>
      </c>
      <c r="E34" s="250">
        <v>2.9539846343485361E-3</v>
      </c>
      <c r="F34" s="250">
        <v>0.44533028175235917</v>
      </c>
      <c r="G34" s="250">
        <v>0.55466971824764089</v>
      </c>
    </row>
    <row r="35" spans="1:7" ht="12.75" customHeight="1" x14ac:dyDescent="0.2">
      <c r="A35" s="281">
        <v>28</v>
      </c>
      <c r="B35" s="55" t="s">
        <v>73</v>
      </c>
      <c r="C35" s="56">
        <v>200692</v>
      </c>
      <c r="D35" s="250">
        <v>1.1706053493981114</v>
      </c>
      <c r="E35" s="250">
        <v>2.4941671507826397E-3</v>
      </c>
      <c r="F35" s="250">
        <v>0.78451557610667089</v>
      </c>
      <c r="G35" s="250">
        <v>0.21548442389332909</v>
      </c>
    </row>
    <row r="36" spans="1:7" ht="12.75" customHeight="1" x14ac:dyDescent="0.2">
      <c r="A36" s="281">
        <v>29</v>
      </c>
      <c r="B36" s="55" t="s">
        <v>88</v>
      </c>
      <c r="C36" s="56">
        <v>168598</v>
      </c>
      <c r="D36" s="250">
        <v>0.56398886827458261</v>
      </c>
      <c r="E36" s="250">
        <v>2.095308200066029E-3</v>
      </c>
      <c r="F36" s="250">
        <v>1</v>
      </c>
      <c r="G36" s="250">
        <v>0</v>
      </c>
    </row>
    <row r="37" spans="1:7" ht="12.75" customHeight="1" x14ac:dyDescent="0.2">
      <c r="A37" s="281">
        <v>30</v>
      </c>
      <c r="B37" s="55" t="s">
        <v>93</v>
      </c>
      <c r="C37" s="56">
        <v>148178</v>
      </c>
      <c r="D37" s="250">
        <v>0.34443275023590036</v>
      </c>
      <c r="E37" s="250">
        <v>1.8415318003142628E-3</v>
      </c>
      <c r="F37" s="250">
        <v>1</v>
      </c>
      <c r="G37" s="250">
        <v>0</v>
      </c>
    </row>
    <row r="38" spans="1:7" ht="12.75" customHeight="1" x14ac:dyDescent="0.2">
      <c r="A38" s="281">
        <v>31</v>
      </c>
      <c r="B38" s="55" t="s">
        <v>90</v>
      </c>
      <c r="C38" s="56">
        <v>142505</v>
      </c>
      <c r="D38" s="250">
        <v>0.87484376850109857</v>
      </c>
      <c r="E38" s="250">
        <v>1.7710286898445383E-3</v>
      </c>
      <c r="F38" s="250">
        <v>0.57466053822672891</v>
      </c>
      <c r="G38" s="250">
        <v>0.42533946177327109</v>
      </c>
    </row>
    <row r="39" spans="1:7" ht="12.75" customHeight="1" x14ac:dyDescent="0.2">
      <c r="A39" s="281">
        <v>32</v>
      </c>
      <c r="B39" s="55" t="s">
        <v>74</v>
      </c>
      <c r="C39" s="56">
        <v>96892</v>
      </c>
      <c r="D39" s="250">
        <v>0.78998706816922226</v>
      </c>
      <c r="E39" s="250">
        <v>1.2041578317702327E-3</v>
      </c>
      <c r="F39" s="250">
        <v>0.99966973537546955</v>
      </c>
      <c r="G39" s="250">
        <v>3.3026462453040497E-4</v>
      </c>
    </row>
    <row r="40" spans="1:7" ht="12.75" customHeight="1" x14ac:dyDescent="0.2">
      <c r="A40" s="281">
        <v>33</v>
      </c>
      <c r="B40" s="55" t="s">
        <v>89</v>
      </c>
      <c r="C40" s="56">
        <v>93779</v>
      </c>
      <c r="D40" s="250">
        <v>2.4897108622036987</v>
      </c>
      <c r="E40" s="250">
        <v>1.1654699800353037E-3</v>
      </c>
      <c r="F40" s="250">
        <v>0.77859648748653754</v>
      </c>
      <c r="G40" s="250">
        <v>0.22140351251346249</v>
      </c>
    </row>
    <row r="41" spans="1:7" ht="12.75" customHeight="1" x14ac:dyDescent="0.2">
      <c r="A41" s="281">
        <v>34</v>
      </c>
      <c r="B41" s="55" t="s">
        <v>75</v>
      </c>
      <c r="C41" s="56">
        <v>79460</v>
      </c>
      <c r="D41" s="250">
        <v>0.52981267207023364</v>
      </c>
      <c r="E41" s="250">
        <v>9.8751580432298518E-4</v>
      </c>
      <c r="F41" s="250">
        <v>0.78416813491064685</v>
      </c>
      <c r="G41" s="250">
        <v>0.21583186508935312</v>
      </c>
    </row>
    <row r="42" spans="1:7" ht="12.75" customHeight="1" x14ac:dyDescent="0.2">
      <c r="A42" s="281">
        <v>35</v>
      </c>
      <c r="B42" s="55" t="s">
        <v>94</v>
      </c>
      <c r="C42" s="56">
        <v>64281</v>
      </c>
      <c r="D42" s="250">
        <v>0.71342893698688559</v>
      </c>
      <c r="E42" s="250">
        <v>7.988736901294465E-4</v>
      </c>
      <c r="F42" s="250">
        <v>0.38325477201661456</v>
      </c>
      <c r="G42" s="250">
        <v>0.61674522798338549</v>
      </c>
    </row>
    <row r="43" spans="1:7" ht="12.75" customHeight="1" x14ac:dyDescent="0.2">
      <c r="A43" s="281">
        <v>36</v>
      </c>
      <c r="B43" s="55" t="s">
        <v>78</v>
      </c>
      <c r="C43" s="56">
        <v>30003</v>
      </c>
      <c r="D43" s="250">
        <v>146.0735294117647</v>
      </c>
      <c r="E43" s="250">
        <v>3.7287234680471342E-4</v>
      </c>
      <c r="F43" s="250">
        <v>0.90654267906542674</v>
      </c>
      <c r="G43" s="250">
        <v>9.3457320934573207E-2</v>
      </c>
    </row>
    <row r="44" spans="1:7" ht="12.75" customHeight="1" x14ac:dyDescent="0.2">
      <c r="A44" s="281">
        <v>37</v>
      </c>
      <c r="B44" s="55" t="s">
        <v>68</v>
      </c>
      <c r="C44" s="56">
        <v>7094</v>
      </c>
      <c r="D44" s="250">
        <v>56.20967741935484</v>
      </c>
      <c r="E44" s="250">
        <v>8.8163064634624438E-5</v>
      </c>
      <c r="F44" s="250">
        <v>0.43459261347617706</v>
      </c>
      <c r="G44" s="250">
        <v>0.56540738652382294</v>
      </c>
    </row>
    <row r="45" spans="1:7" ht="12.75" customHeight="1" x14ac:dyDescent="0.2">
      <c r="A45" s="281">
        <v>38</v>
      </c>
      <c r="B45" s="55" t="s">
        <v>83</v>
      </c>
      <c r="C45" s="56">
        <v>3413</v>
      </c>
      <c r="D45" s="250">
        <v>0.95140080045740416</v>
      </c>
      <c r="E45" s="250">
        <v>4.2416202367912773E-5</v>
      </c>
      <c r="F45" s="250">
        <v>0.80574274831526516</v>
      </c>
      <c r="G45" s="250">
        <v>0.19425725168473484</v>
      </c>
    </row>
    <row r="46" spans="1:7" ht="12.75" customHeight="1" x14ac:dyDescent="0.2">
      <c r="A46" s="281">
        <v>39</v>
      </c>
      <c r="B46" s="55" t="s">
        <v>69</v>
      </c>
      <c r="C46" s="56">
        <v>426</v>
      </c>
      <c r="D46" s="250">
        <v>-0.25131810193321613</v>
      </c>
      <c r="E46" s="250">
        <v>5.2942578988370462E-6</v>
      </c>
      <c r="F46" s="250">
        <v>1</v>
      </c>
      <c r="G46" s="250">
        <v>0</v>
      </c>
    </row>
    <row r="47" spans="1:7" ht="12.75" customHeight="1" x14ac:dyDescent="0.2">
      <c r="A47" s="281">
        <v>40</v>
      </c>
      <c r="B47" s="55" t="s">
        <v>64</v>
      </c>
      <c r="C47" s="56">
        <v>407</v>
      </c>
      <c r="D47" s="250">
        <v>0</v>
      </c>
      <c r="E47" s="250">
        <v>5.0581290254147375E-6</v>
      </c>
      <c r="F47" s="250">
        <v>1</v>
      </c>
      <c r="G47" s="250">
        <v>0</v>
      </c>
    </row>
    <row r="48" spans="1:7" ht="12.75" customHeight="1" x14ac:dyDescent="0.2">
      <c r="A48" s="281">
        <v>41</v>
      </c>
      <c r="B48" s="55" t="s">
        <v>98</v>
      </c>
      <c r="C48" s="56">
        <v>310</v>
      </c>
      <c r="D48" s="250">
        <v>0</v>
      </c>
      <c r="E48" s="250">
        <v>3.8526289874166305E-6</v>
      </c>
      <c r="F48" s="250">
        <v>1</v>
      </c>
      <c r="G48" s="250">
        <v>0</v>
      </c>
    </row>
    <row r="49" spans="1:11" ht="12.75" customHeight="1" x14ac:dyDescent="0.2">
      <c r="A49" s="281">
        <v>42</v>
      </c>
      <c r="B49" s="55" t="s">
        <v>80</v>
      </c>
      <c r="C49" s="56">
        <v>204</v>
      </c>
      <c r="D49" s="250">
        <v>-0.33550488599348538</v>
      </c>
      <c r="E49" s="250">
        <v>2.5352784304290082E-6</v>
      </c>
      <c r="F49" s="250">
        <v>0</v>
      </c>
      <c r="G49" s="250">
        <v>1</v>
      </c>
    </row>
    <row r="50" spans="1:11" ht="12.75" customHeight="1" x14ac:dyDescent="0.2">
      <c r="A50" s="281">
        <v>43</v>
      </c>
      <c r="B50" s="55" t="s">
        <v>61</v>
      </c>
      <c r="C50" s="56">
        <v>0</v>
      </c>
      <c r="D50" s="250">
        <v>0</v>
      </c>
      <c r="E50" s="250">
        <v>0</v>
      </c>
      <c r="F50" s="250">
        <v>0</v>
      </c>
      <c r="G50" s="250">
        <v>0</v>
      </c>
    </row>
    <row r="51" spans="1:11" ht="12.75" customHeight="1" x14ac:dyDescent="0.2">
      <c r="A51" s="281">
        <v>44</v>
      </c>
      <c r="B51" s="55" t="s">
        <v>77</v>
      </c>
      <c r="C51" s="56">
        <v>0</v>
      </c>
      <c r="D51" s="250">
        <v>0</v>
      </c>
      <c r="E51" s="250">
        <v>0</v>
      </c>
      <c r="F51" s="250">
        <v>0</v>
      </c>
      <c r="G51" s="250">
        <v>0</v>
      </c>
    </row>
    <row r="52" spans="1:11" ht="12.75" customHeight="1" x14ac:dyDescent="0.2">
      <c r="A52" s="281">
        <v>45</v>
      </c>
      <c r="B52" s="57" t="s">
        <v>97</v>
      </c>
      <c r="C52" s="56">
        <v>0</v>
      </c>
      <c r="D52" s="251">
        <v>0</v>
      </c>
      <c r="E52" s="251">
        <v>0</v>
      </c>
      <c r="F52" s="251">
        <v>0</v>
      </c>
      <c r="G52" s="251">
        <v>0</v>
      </c>
    </row>
    <row r="53" spans="1:11" ht="12.75" customHeight="1" x14ac:dyDescent="0.2">
      <c r="A53" s="207"/>
      <c r="B53" s="304" t="s">
        <v>13</v>
      </c>
      <c r="C53" s="347">
        <v>80464535</v>
      </c>
      <c r="D53" s="305">
        <v>0.52511288724709781</v>
      </c>
      <c r="E53" s="305">
        <v>1</v>
      </c>
      <c r="F53" s="305">
        <v>0.52401631352247302</v>
      </c>
      <c r="G53" s="305">
        <v>0.47598368647752703</v>
      </c>
    </row>
    <row r="54" spans="1:11" ht="3.75" customHeight="1" x14ac:dyDescent="0.2"/>
    <row r="55" spans="1:11" s="150" customFormat="1" ht="17.850000000000001" customHeight="1" x14ac:dyDescent="0.2">
      <c r="A55" s="218"/>
      <c r="B55" s="403"/>
      <c r="C55" s="403"/>
      <c r="D55" s="403"/>
      <c r="E55" s="403"/>
      <c r="F55" s="403"/>
      <c r="G55" s="403"/>
      <c r="H55" s="302"/>
      <c r="I55" s="302"/>
      <c r="J55" s="302"/>
      <c r="K55" s="217"/>
    </row>
    <row r="56" spans="1:11" ht="17.850000000000001" customHeight="1" x14ac:dyDescent="0.2">
      <c r="B56" s="403"/>
      <c r="C56" s="403"/>
      <c r="D56" s="403"/>
      <c r="E56" s="403"/>
      <c r="F56" s="403"/>
      <c r="G56" s="403"/>
      <c r="H56" s="302"/>
      <c r="I56" s="302"/>
      <c r="J56" s="302"/>
    </row>
  </sheetData>
  <sortState ref="B7:G51">
    <sortCondition descending="1" ref="C7:C51"/>
  </sortState>
  <mergeCells count="9">
    <mergeCell ref="B55:G56"/>
    <mergeCell ref="B2:G2"/>
    <mergeCell ref="B3:G3"/>
    <mergeCell ref="B4:G4"/>
    <mergeCell ref="B6:B7"/>
    <mergeCell ref="C6:C7"/>
    <mergeCell ref="D6:D7"/>
    <mergeCell ref="E6:E7"/>
    <mergeCell ref="F6:G6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6" orientation="portrait" r:id="rId1"/>
  <headerFooter>
    <oddFooter>&amp;R&amp;"-,Normale"&amp;11 10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8">
    <pageSetUpPr fitToPage="1"/>
  </sheetPr>
  <dimension ref="A1:J56"/>
  <sheetViews>
    <sheetView showGridLines="0" workbookViewId="0">
      <pane ySplit="7" topLeftCell="A8" activePane="bottomLeft" state="frozen"/>
      <selection activeCell="M7" sqref="M7"/>
      <selection pane="bottomLeft" sqref="A1:XFD1048576"/>
    </sheetView>
  </sheetViews>
  <sheetFormatPr defaultColWidth="7.75" defaultRowHeight="13.5" customHeight="1" x14ac:dyDescent="0.2"/>
  <cols>
    <col min="1" max="1" width="3.125" style="248" customWidth="1"/>
    <col min="2" max="2" width="24.625" style="202" customWidth="1"/>
    <col min="3" max="3" width="11.625" style="202" customWidth="1"/>
    <col min="4" max="5" width="8.625" style="202" customWidth="1"/>
    <col min="6" max="7" width="11.625" style="202" customWidth="1"/>
    <col min="8" max="8" width="1.625" style="202" customWidth="1"/>
    <col min="9" max="16384" width="7.75" style="202"/>
  </cols>
  <sheetData>
    <row r="1" spans="1:7" ht="12.95" customHeight="1" x14ac:dyDescent="0.2">
      <c r="A1" s="244"/>
      <c r="B1" s="298"/>
      <c r="C1" s="245"/>
      <c r="D1" s="245"/>
      <c r="E1" s="245"/>
      <c r="F1" s="246"/>
      <c r="G1" s="246" t="s">
        <v>180</v>
      </c>
    </row>
    <row r="2" spans="1:7" ht="15" customHeight="1" x14ac:dyDescent="0.2">
      <c r="B2" s="404" t="s">
        <v>105</v>
      </c>
      <c r="C2" s="404"/>
      <c r="D2" s="404"/>
      <c r="E2" s="404"/>
      <c r="F2" s="404"/>
      <c r="G2" s="404"/>
    </row>
    <row r="3" spans="1:7" ht="15" customHeight="1" x14ac:dyDescent="0.2">
      <c r="B3" s="404" t="s">
        <v>257</v>
      </c>
      <c r="C3" s="404"/>
      <c r="D3" s="404"/>
      <c r="E3" s="404"/>
      <c r="F3" s="404"/>
      <c r="G3" s="404"/>
    </row>
    <row r="4" spans="1:7" ht="15" customHeight="1" x14ac:dyDescent="0.2">
      <c r="B4" s="404" t="s">
        <v>14</v>
      </c>
      <c r="C4" s="404"/>
      <c r="D4" s="404"/>
      <c r="E4" s="404"/>
      <c r="F4" s="404"/>
      <c r="G4" s="404"/>
    </row>
    <row r="5" spans="1:7" ht="6.95" customHeight="1" x14ac:dyDescent="0.2">
      <c r="A5" s="247"/>
    </row>
    <row r="6" spans="1:7" ht="15" customHeight="1" x14ac:dyDescent="0.2">
      <c r="B6" s="390" t="s">
        <v>4</v>
      </c>
      <c r="C6" s="390" t="s">
        <v>111</v>
      </c>
      <c r="D6" s="390" t="s">
        <v>262</v>
      </c>
      <c r="E6" s="405" t="s">
        <v>168</v>
      </c>
      <c r="F6" s="405" t="s">
        <v>169</v>
      </c>
      <c r="G6" s="405"/>
    </row>
    <row r="7" spans="1:7" ht="30" customHeight="1" x14ac:dyDescent="0.2">
      <c r="B7" s="390"/>
      <c r="C7" s="390"/>
      <c r="D7" s="390"/>
      <c r="E7" s="405"/>
      <c r="F7" s="306" t="s">
        <v>170</v>
      </c>
      <c r="G7" s="306" t="s">
        <v>171</v>
      </c>
    </row>
    <row r="8" spans="1:7" ht="12.75" customHeight="1" x14ac:dyDescent="0.2">
      <c r="A8" s="281">
        <v>1</v>
      </c>
      <c r="B8" s="53" t="s">
        <v>84</v>
      </c>
      <c r="C8" s="58">
        <v>747094.36699999985</v>
      </c>
      <c r="D8" s="249">
        <v>0.44676765723282363</v>
      </c>
      <c r="E8" s="249">
        <v>0.70652861735452066</v>
      </c>
      <c r="F8" s="249">
        <v>3.4895613126741727E-2</v>
      </c>
      <c r="G8" s="249">
        <v>0.96510438687325828</v>
      </c>
    </row>
    <row r="9" spans="1:7" ht="12.75" customHeight="1" x14ac:dyDescent="0.2">
      <c r="A9" s="281">
        <v>2</v>
      </c>
      <c r="B9" s="55" t="s">
        <v>96</v>
      </c>
      <c r="C9" s="59">
        <v>100784.66099999982</v>
      </c>
      <c r="D9" s="250">
        <v>0.35274037653889989</v>
      </c>
      <c r="E9" s="250">
        <v>9.5312252818624141E-2</v>
      </c>
      <c r="F9" s="250">
        <v>5.4493252698443934E-2</v>
      </c>
      <c r="G9" s="250">
        <v>0.94550674730155604</v>
      </c>
    </row>
    <row r="10" spans="1:7" ht="12.75" customHeight="1" x14ac:dyDescent="0.2">
      <c r="A10" s="281">
        <v>3</v>
      </c>
      <c r="B10" s="55" t="s">
        <v>103</v>
      </c>
      <c r="C10" s="59">
        <v>40489.932999999997</v>
      </c>
      <c r="D10" s="250">
        <v>8.7700884501878074E-2</v>
      </c>
      <c r="E10" s="250">
        <v>3.8291409549962761E-2</v>
      </c>
      <c r="F10" s="250">
        <v>6.1751892748254253E-2</v>
      </c>
      <c r="G10" s="250">
        <v>0.93824810725174568</v>
      </c>
    </row>
    <row r="11" spans="1:7" ht="12.75" customHeight="1" x14ac:dyDescent="0.2">
      <c r="A11" s="281">
        <v>4</v>
      </c>
      <c r="B11" s="55" t="s">
        <v>67</v>
      </c>
      <c r="C11" s="59">
        <v>38853.926000000021</v>
      </c>
      <c r="D11" s="250">
        <v>0.1205544583466962</v>
      </c>
      <c r="E11" s="250">
        <v>3.6744234501201747E-2</v>
      </c>
      <c r="F11" s="250">
        <v>7.3794395964001128E-2</v>
      </c>
      <c r="G11" s="250">
        <v>0.92620560403599894</v>
      </c>
    </row>
    <row r="12" spans="1:7" ht="12.75" customHeight="1" x14ac:dyDescent="0.2">
      <c r="A12" s="281">
        <v>5</v>
      </c>
      <c r="B12" s="55" t="s">
        <v>69</v>
      </c>
      <c r="C12" s="59">
        <v>29113.854000000003</v>
      </c>
      <c r="D12" s="250">
        <v>0.35389729200117248</v>
      </c>
      <c r="E12" s="250">
        <v>2.7533029187571677E-2</v>
      </c>
      <c r="F12" s="250">
        <v>0.44429040552308902</v>
      </c>
      <c r="G12" s="250">
        <v>0.55570959447691104</v>
      </c>
    </row>
    <row r="13" spans="1:7" ht="12.75" customHeight="1" x14ac:dyDescent="0.2">
      <c r="A13" s="281">
        <v>6</v>
      </c>
      <c r="B13" s="55" t="s">
        <v>66</v>
      </c>
      <c r="C13" s="59">
        <v>26027.739999999991</v>
      </c>
      <c r="D13" s="250">
        <v>-0.49468330782974201</v>
      </c>
      <c r="E13" s="250">
        <v>2.4614485086946115E-2</v>
      </c>
      <c r="F13" s="250">
        <v>0.10932920030705708</v>
      </c>
      <c r="G13" s="250">
        <v>0.89067079969294294</v>
      </c>
    </row>
    <row r="14" spans="1:7" ht="12.75" customHeight="1" x14ac:dyDescent="0.2">
      <c r="A14" s="281">
        <v>7</v>
      </c>
      <c r="B14" s="55" t="s">
        <v>95</v>
      </c>
      <c r="C14" s="59">
        <v>16271.710000000014</v>
      </c>
      <c r="D14" s="250">
        <v>-0.15927119210928387</v>
      </c>
      <c r="E14" s="250">
        <v>1.5388188261221007E-2</v>
      </c>
      <c r="F14" s="250">
        <v>3.8773429467462207E-3</v>
      </c>
      <c r="G14" s="250">
        <v>0.99612265705325376</v>
      </c>
    </row>
    <row r="15" spans="1:7" ht="12.75" customHeight="1" x14ac:dyDescent="0.2">
      <c r="A15" s="281">
        <v>8</v>
      </c>
      <c r="B15" s="55" t="s">
        <v>92</v>
      </c>
      <c r="C15" s="59">
        <v>14974.418000000005</v>
      </c>
      <c r="D15" s="250">
        <v>0.20166398612291037</v>
      </c>
      <c r="E15" s="250">
        <v>1.416133665645568E-2</v>
      </c>
      <c r="F15" s="250">
        <v>0.20696283488279796</v>
      </c>
      <c r="G15" s="250">
        <v>0.79303716511720201</v>
      </c>
    </row>
    <row r="16" spans="1:7" ht="12.75" customHeight="1" x14ac:dyDescent="0.2">
      <c r="A16" s="281">
        <v>9</v>
      </c>
      <c r="B16" s="55" t="s">
        <v>85</v>
      </c>
      <c r="C16" s="59">
        <v>10415.182999999999</v>
      </c>
      <c r="D16" s="250">
        <v>0.19833547626238679</v>
      </c>
      <c r="E16" s="250">
        <v>9.8496591187446463E-3</v>
      </c>
      <c r="F16" s="250">
        <v>0.98413249195909469</v>
      </c>
      <c r="G16" s="250">
        <v>1.5867508040905278E-2</v>
      </c>
    </row>
    <row r="17" spans="1:7" ht="12.75" customHeight="1" x14ac:dyDescent="0.2">
      <c r="A17" s="281">
        <v>10</v>
      </c>
      <c r="B17" s="55" t="s">
        <v>72</v>
      </c>
      <c r="C17" s="59">
        <v>7303.1450000000086</v>
      </c>
      <c r="D17" s="250">
        <v>0.48455407344768453</v>
      </c>
      <c r="E17" s="250">
        <v>6.9065986401549029E-3</v>
      </c>
      <c r="F17" s="250">
        <v>0.99466750283610683</v>
      </c>
      <c r="G17" s="250">
        <v>5.3324971638930843E-3</v>
      </c>
    </row>
    <row r="18" spans="1:7" ht="12.75" customHeight="1" x14ac:dyDescent="0.2">
      <c r="A18" s="281">
        <v>11</v>
      </c>
      <c r="B18" s="55" t="s">
        <v>63</v>
      </c>
      <c r="C18" s="59">
        <v>6893.7710000000006</v>
      </c>
      <c r="D18" s="250">
        <v>0.2375444392663959</v>
      </c>
      <c r="E18" s="250">
        <v>6.5194528404049559E-3</v>
      </c>
      <c r="F18" s="250">
        <v>0.78455927822377614</v>
      </c>
      <c r="G18" s="250">
        <v>0.21544072177622378</v>
      </c>
    </row>
    <row r="19" spans="1:7" ht="12.75" customHeight="1" x14ac:dyDescent="0.2">
      <c r="A19" s="281">
        <v>12</v>
      </c>
      <c r="B19" s="55" t="s">
        <v>71</v>
      </c>
      <c r="C19" s="59">
        <v>6712.5579999999973</v>
      </c>
      <c r="D19" s="250">
        <v>0.36551951135064886</v>
      </c>
      <c r="E19" s="250">
        <v>6.3480793486588097E-3</v>
      </c>
      <c r="F19" s="250">
        <v>0.99770221724713593</v>
      </c>
      <c r="G19" s="250">
        <v>2.2977827528641104E-3</v>
      </c>
    </row>
    <row r="20" spans="1:7" ht="12.75" customHeight="1" x14ac:dyDescent="0.2">
      <c r="A20" s="281">
        <v>13</v>
      </c>
      <c r="B20" s="55" t="s">
        <v>87</v>
      </c>
      <c r="C20" s="59">
        <v>3058.2629999999995</v>
      </c>
      <c r="D20" s="250">
        <v>0.2269502237246408</v>
      </c>
      <c r="E20" s="250">
        <v>2.8922053549581754E-3</v>
      </c>
      <c r="F20" s="250">
        <v>0.99968380744232921</v>
      </c>
      <c r="G20" s="250">
        <v>3.1619255767080865E-4</v>
      </c>
    </row>
    <row r="21" spans="1:7" ht="12.75" customHeight="1" x14ac:dyDescent="0.2">
      <c r="A21" s="281">
        <v>14</v>
      </c>
      <c r="B21" s="55" t="s">
        <v>65</v>
      </c>
      <c r="C21" s="59">
        <v>2401.478000000001</v>
      </c>
      <c r="D21" s="250">
        <v>-4.3832794426745925E-2</v>
      </c>
      <c r="E21" s="250">
        <v>2.2710824842121992E-3</v>
      </c>
      <c r="F21" s="250">
        <v>0.98997284172497102</v>
      </c>
      <c r="G21" s="250">
        <v>1.0027158275028956E-2</v>
      </c>
    </row>
    <row r="22" spans="1:7" ht="12.75" customHeight="1" x14ac:dyDescent="0.2">
      <c r="A22" s="281">
        <v>15</v>
      </c>
      <c r="B22" s="55" t="s">
        <v>237</v>
      </c>
      <c r="C22" s="59">
        <v>1883.309999999999</v>
      </c>
      <c r="D22" s="250">
        <v>0.51866979005809921</v>
      </c>
      <c r="E22" s="250">
        <v>1.7810499839439184E-3</v>
      </c>
      <c r="F22" s="250">
        <v>0.52030095948091393</v>
      </c>
      <c r="G22" s="250">
        <v>0.47969904051908596</v>
      </c>
    </row>
    <row r="23" spans="1:7" ht="12.75" customHeight="1" x14ac:dyDescent="0.2">
      <c r="A23" s="281">
        <v>16</v>
      </c>
      <c r="B23" s="55" t="s">
        <v>81</v>
      </c>
      <c r="C23" s="59">
        <v>1761.6250000000002</v>
      </c>
      <c r="D23" s="250">
        <v>57.49465400451588</v>
      </c>
      <c r="E23" s="250">
        <v>1.6659722392836057E-3</v>
      </c>
      <c r="F23" s="250">
        <v>1</v>
      </c>
      <c r="G23" s="250">
        <v>0</v>
      </c>
    </row>
    <row r="24" spans="1:7" ht="12.75" customHeight="1" x14ac:dyDescent="0.2">
      <c r="A24" s="281">
        <v>17</v>
      </c>
      <c r="B24" s="55" t="s">
        <v>98</v>
      </c>
      <c r="C24" s="59">
        <v>1494.4110000000001</v>
      </c>
      <c r="D24" s="250">
        <v>-0.70151102936990806</v>
      </c>
      <c r="E24" s="250">
        <v>1.413267432103911E-3</v>
      </c>
      <c r="F24" s="250">
        <v>0</v>
      </c>
      <c r="G24" s="250">
        <v>1</v>
      </c>
    </row>
    <row r="25" spans="1:7" ht="12.75" customHeight="1" x14ac:dyDescent="0.2">
      <c r="A25" s="281">
        <v>18</v>
      </c>
      <c r="B25" s="55" t="s">
        <v>104</v>
      </c>
      <c r="C25" s="59">
        <v>1429.6729999999998</v>
      </c>
      <c r="D25" s="250">
        <v>4.5087427946117558</v>
      </c>
      <c r="E25" s="250">
        <v>1.3520445777355054E-3</v>
      </c>
      <c r="F25" s="250">
        <v>5.8754694255259781E-4</v>
      </c>
      <c r="G25" s="250">
        <v>0.99941245305744741</v>
      </c>
    </row>
    <row r="26" spans="1:7" ht="12.75" customHeight="1" x14ac:dyDescent="0.2">
      <c r="A26" s="281">
        <v>19</v>
      </c>
      <c r="B26" s="55" t="s">
        <v>99</v>
      </c>
      <c r="C26" s="59">
        <v>166.52199999999999</v>
      </c>
      <c r="D26" s="250">
        <v>-0.23039736752105167</v>
      </c>
      <c r="E26" s="250">
        <v>1.5748018405164807E-4</v>
      </c>
      <c r="F26" s="250">
        <v>0.11817057205654509</v>
      </c>
      <c r="G26" s="250">
        <v>0.88182942794345498</v>
      </c>
    </row>
    <row r="27" spans="1:7" ht="12.75" customHeight="1" x14ac:dyDescent="0.2">
      <c r="A27" s="281">
        <v>20</v>
      </c>
      <c r="B27" s="55" t="s">
        <v>86</v>
      </c>
      <c r="C27" s="59">
        <v>155.35399999999996</v>
      </c>
      <c r="D27" s="250">
        <v>25.980548801667236</v>
      </c>
      <c r="E27" s="250">
        <v>1.4691858441022643E-4</v>
      </c>
      <c r="F27" s="250">
        <v>0.98333483527942633</v>
      </c>
      <c r="G27" s="250">
        <v>1.6665164720573663E-2</v>
      </c>
    </row>
    <row r="28" spans="1:7" ht="12.75" customHeight="1" x14ac:dyDescent="0.2">
      <c r="A28" s="281">
        <v>21</v>
      </c>
      <c r="B28" s="55" t="s">
        <v>79</v>
      </c>
      <c r="C28" s="59">
        <v>20.770999999999997</v>
      </c>
      <c r="D28" s="250">
        <v>-0.7309560509306634</v>
      </c>
      <c r="E28" s="250">
        <v>1.9643175694123189E-5</v>
      </c>
      <c r="F28" s="250">
        <v>0.87708824803813001</v>
      </c>
      <c r="G28" s="250">
        <v>0.12291175196186993</v>
      </c>
    </row>
    <row r="29" spans="1:7" ht="12.75" customHeight="1" x14ac:dyDescent="0.2">
      <c r="A29" s="281">
        <v>22</v>
      </c>
      <c r="B29" s="55" t="s">
        <v>70</v>
      </c>
      <c r="C29" s="59">
        <v>19.630000000000003</v>
      </c>
      <c r="D29" s="250">
        <v>-0.53067469994740102</v>
      </c>
      <c r="E29" s="250">
        <v>1.8564129742219359E-5</v>
      </c>
      <c r="F29" s="250">
        <v>0.99735099337748345</v>
      </c>
      <c r="G29" s="250">
        <v>2.6490066225165559E-3</v>
      </c>
    </row>
    <row r="30" spans="1:7" ht="12.75" customHeight="1" x14ac:dyDescent="0.2">
      <c r="A30" s="281">
        <v>23</v>
      </c>
      <c r="B30" s="55" t="s">
        <v>101</v>
      </c>
      <c r="C30" s="59">
        <v>18.331000000000007</v>
      </c>
      <c r="D30" s="250">
        <v>0</v>
      </c>
      <c r="E30" s="250">
        <v>1.7335662878483094E-5</v>
      </c>
      <c r="F30" s="250">
        <v>1.4729147346025854E-3</v>
      </c>
      <c r="G30" s="250">
        <v>0.99852708526539735</v>
      </c>
    </row>
    <row r="31" spans="1:7" ht="12.75" customHeight="1" x14ac:dyDescent="0.2">
      <c r="A31" s="281">
        <v>24</v>
      </c>
      <c r="B31" s="55" t="s">
        <v>82</v>
      </c>
      <c r="C31" s="59">
        <v>17.527000000000001</v>
      </c>
      <c r="D31" s="250">
        <v>0.2715467208357516</v>
      </c>
      <c r="E31" s="250">
        <v>1.6575318491690201E-5</v>
      </c>
      <c r="F31" s="250">
        <v>1</v>
      </c>
      <c r="G31" s="250">
        <v>0</v>
      </c>
    </row>
    <row r="32" spans="1:7" ht="12.75" customHeight="1" x14ac:dyDescent="0.2">
      <c r="A32" s="281">
        <v>25</v>
      </c>
      <c r="B32" s="55" t="s">
        <v>88</v>
      </c>
      <c r="C32" s="59">
        <v>12.757</v>
      </c>
      <c r="D32" s="250">
        <v>-0.41489703251846066</v>
      </c>
      <c r="E32" s="250">
        <v>1.2064320077508524E-5</v>
      </c>
      <c r="F32" s="250">
        <v>1</v>
      </c>
      <c r="G32" s="250">
        <v>0</v>
      </c>
    </row>
    <row r="33" spans="1:7" ht="12.75" customHeight="1" x14ac:dyDescent="0.2">
      <c r="A33" s="281">
        <v>26</v>
      </c>
      <c r="B33" s="55" t="s">
        <v>102</v>
      </c>
      <c r="C33" s="59">
        <v>10.191999999999993</v>
      </c>
      <c r="D33" s="250">
        <v>-0.73880061506919548</v>
      </c>
      <c r="E33" s="250">
        <v>9.6385945151655399E-6</v>
      </c>
      <c r="F33" s="250">
        <v>0.99931318681318682</v>
      </c>
      <c r="G33" s="250">
        <v>6.868131868131873E-4</v>
      </c>
    </row>
    <row r="34" spans="1:7" ht="12.75" customHeight="1" x14ac:dyDescent="0.2">
      <c r="A34" s="281">
        <v>27</v>
      </c>
      <c r="B34" s="55" t="s">
        <v>62</v>
      </c>
      <c r="C34" s="59">
        <v>9.4710000000000001</v>
      </c>
      <c r="D34" s="250">
        <v>0.35299999999999998</v>
      </c>
      <c r="E34" s="250">
        <v>8.9567433921833691E-6</v>
      </c>
      <c r="F34" s="250">
        <v>1</v>
      </c>
      <c r="G34" s="250">
        <v>0</v>
      </c>
    </row>
    <row r="35" spans="1:7" ht="12.75" customHeight="1" x14ac:dyDescent="0.2">
      <c r="A35" s="281">
        <v>28</v>
      </c>
      <c r="B35" s="55" t="s">
        <v>93</v>
      </c>
      <c r="C35" s="59">
        <v>8.8720000000000017</v>
      </c>
      <c r="D35" s="250">
        <v>-8.6208672365845951E-2</v>
      </c>
      <c r="E35" s="250">
        <v>8.3902679099831972E-6</v>
      </c>
      <c r="F35" s="250">
        <v>1</v>
      </c>
      <c r="G35" s="250">
        <v>0</v>
      </c>
    </row>
    <row r="36" spans="1:7" ht="12.75" customHeight="1" x14ac:dyDescent="0.2">
      <c r="A36" s="281">
        <v>29</v>
      </c>
      <c r="B36" s="55" t="s">
        <v>76</v>
      </c>
      <c r="C36" s="59">
        <v>4.1490000000000009</v>
      </c>
      <c r="D36" s="250">
        <v>-0.47200305421226763</v>
      </c>
      <c r="E36" s="250">
        <v>3.9237174885617998E-6</v>
      </c>
      <c r="F36" s="250">
        <v>0.22174017835623039</v>
      </c>
      <c r="G36" s="250">
        <v>0.7782598216437695</v>
      </c>
    </row>
    <row r="37" spans="1:7" ht="12.75" customHeight="1" x14ac:dyDescent="0.2">
      <c r="A37" s="281">
        <v>30</v>
      </c>
      <c r="B37" s="55" t="s">
        <v>100</v>
      </c>
      <c r="C37" s="59">
        <v>4.1229999999999993</v>
      </c>
      <c r="D37" s="250">
        <v>-0.86308238966559292</v>
      </c>
      <c r="E37" s="250">
        <v>3.8991292372476002E-6</v>
      </c>
      <c r="F37" s="250">
        <v>1</v>
      </c>
      <c r="G37" s="250">
        <v>0</v>
      </c>
    </row>
    <row r="38" spans="1:7" ht="12.75" customHeight="1" x14ac:dyDescent="0.2">
      <c r="A38" s="281">
        <v>31</v>
      </c>
      <c r="B38" s="55" t="s">
        <v>68</v>
      </c>
      <c r="C38" s="59">
        <v>3.8000000000000007</v>
      </c>
      <c r="D38" s="250">
        <v>0</v>
      </c>
      <c r="E38" s="250">
        <v>3.5936674997673749E-6</v>
      </c>
      <c r="F38" s="250">
        <v>0.10526315789473682</v>
      </c>
      <c r="G38" s="250">
        <v>0.89473684210526316</v>
      </c>
    </row>
    <row r="39" spans="1:7" ht="12.75" customHeight="1" x14ac:dyDescent="0.2">
      <c r="A39" s="281">
        <v>32</v>
      </c>
      <c r="B39" s="55" t="s">
        <v>91</v>
      </c>
      <c r="C39" s="59">
        <v>5.4000000000000006E-2</v>
      </c>
      <c r="D39" s="250">
        <v>0</v>
      </c>
      <c r="E39" s="250">
        <v>5.106790657564164E-8</v>
      </c>
      <c r="F39" s="250">
        <v>1</v>
      </c>
      <c r="G39" s="250">
        <v>0</v>
      </c>
    </row>
    <row r="40" spans="1:7" ht="12.75" customHeight="1" x14ac:dyDescent="0.2">
      <c r="A40" s="281">
        <v>33</v>
      </c>
      <c r="B40" s="55" t="s">
        <v>64</v>
      </c>
      <c r="C40" s="59">
        <v>0</v>
      </c>
      <c r="D40" s="250">
        <v>0</v>
      </c>
      <c r="E40" s="250">
        <v>0</v>
      </c>
      <c r="F40" s="250">
        <v>0</v>
      </c>
      <c r="G40" s="250">
        <v>0</v>
      </c>
    </row>
    <row r="41" spans="1:7" ht="12.75" customHeight="1" x14ac:dyDescent="0.2">
      <c r="A41" s="281">
        <v>34</v>
      </c>
      <c r="B41" s="55" t="s">
        <v>73</v>
      </c>
      <c r="C41" s="59">
        <v>0</v>
      </c>
      <c r="D41" s="250">
        <v>0</v>
      </c>
      <c r="E41" s="250">
        <v>0</v>
      </c>
      <c r="F41" s="250">
        <v>0</v>
      </c>
      <c r="G41" s="250">
        <v>0</v>
      </c>
    </row>
    <row r="42" spans="1:7" ht="12.75" customHeight="1" x14ac:dyDescent="0.2">
      <c r="A42" s="281">
        <v>35</v>
      </c>
      <c r="B42" s="55" t="s">
        <v>74</v>
      </c>
      <c r="C42" s="59">
        <v>0</v>
      </c>
      <c r="D42" s="250">
        <v>0</v>
      </c>
      <c r="E42" s="250">
        <v>0</v>
      </c>
      <c r="F42" s="250">
        <v>0</v>
      </c>
      <c r="G42" s="250">
        <v>0</v>
      </c>
    </row>
    <row r="43" spans="1:7" ht="12.75" customHeight="1" x14ac:dyDescent="0.2">
      <c r="A43" s="281">
        <v>36</v>
      </c>
      <c r="B43" s="55" t="s">
        <v>75</v>
      </c>
      <c r="C43" s="59">
        <v>0</v>
      </c>
      <c r="D43" s="250">
        <v>0</v>
      </c>
      <c r="E43" s="250">
        <v>0</v>
      </c>
      <c r="F43" s="250">
        <v>0</v>
      </c>
      <c r="G43" s="250">
        <v>0</v>
      </c>
    </row>
    <row r="44" spans="1:7" ht="12.75" customHeight="1" x14ac:dyDescent="0.2">
      <c r="A44" s="281">
        <v>37</v>
      </c>
      <c r="B44" s="55" t="s">
        <v>78</v>
      </c>
      <c r="C44" s="59">
        <v>0</v>
      </c>
      <c r="D44" s="250">
        <v>0</v>
      </c>
      <c r="E44" s="250">
        <v>0</v>
      </c>
      <c r="F44" s="250">
        <v>0</v>
      </c>
      <c r="G44" s="250">
        <v>0</v>
      </c>
    </row>
    <row r="45" spans="1:7" ht="12.75" customHeight="1" x14ac:dyDescent="0.2">
      <c r="A45" s="281">
        <v>38</v>
      </c>
      <c r="B45" s="55" t="s">
        <v>80</v>
      </c>
      <c r="C45" s="59">
        <v>0</v>
      </c>
      <c r="D45" s="250">
        <v>0</v>
      </c>
      <c r="E45" s="250">
        <v>0</v>
      </c>
      <c r="F45" s="250">
        <v>0</v>
      </c>
      <c r="G45" s="250">
        <v>0</v>
      </c>
    </row>
    <row r="46" spans="1:7" ht="12.75" customHeight="1" x14ac:dyDescent="0.2">
      <c r="A46" s="281">
        <v>39</v>
      </c>
      <c r="B46" s="55" t="s">
        <v>83</v>
      </c>
      <c r="C46" s="59">
        <v>0</v>
      </c>
      <c r="D46" s="250">
        <v>0</v>
      </c>
      <c r="E46" s="250">
        <v>0</v>
      </c>
      <c r="F46" s="250">
        <v>0</v>
      </c>
      <c r="G46" s="250">
        <v>0</v>
      </c>
    </row>
    <row r="47" spans="1:7" ht="12.75" customHeight="1" x14ac:dyDescent="0.2">
      <c r="A47" s="281">
        <v>40</v>
      </c>
      <c r="B47" s="55" t="s">
        <v>89</v>
      </c>
      <c r="C47" s="59">
        <v>0</v>
      </c>
      <c r="D47" s="250">
        <v>0</v>
      </c>
      <c r="E47" s="250">
        <v>0</v>
      </c>
      <c r="F47" s="250">
        <v>0</v>
      </c>
      <c r="G47" s="250">
        <v>0</v>
      </c>
    </row>
    <row r="48" spans="1:7" ht="12.75" customHeight="1" x14ac:dyDescent="0.2">
      <c r="A48" s="281">
        <v>41</v>
      </c>
      <c r="B48" s="55" t="s">
        <v>90</v>
      </c>
      <c r="C48" s="59">
        <v>0</v>
      </c>
      <c r="D48" s="250">
        <v>0</v>
      </c>
      <c r="E48" s="250">
        <v>0</v>
      </c>
      <c r="F48" s="250">
        <v>0</v>
      </c>
      <c r="G48" s="250">
        <v>0</v>
      </c>
    </row>
    <row r="49" spans="1:10" ht="12.75" customHeight="1" x14ac:dyDescent="0.2">
      <c r="A49" s="281">
        <v>42</v>
      </c>
      <c r="B49" s="55" t="s">
        <v>94</v>
      </c>
      <c r="C49" s="59">
        <v>0</v>
      </c>
      <c r="D49" s="250">
        <v>0</v>
      </c>
      <c r="E49" s="250">
        <v>0</v>
      </c>
      <c r="F49" s="250">
        <v>0</v>
      </c>
      <c r="G49" s="250">
        <v>0</v>
      </c>
    </row>
    <row r="50" spans="1:10" ht="12.75" customHeight="1" x14ac:dyDescent="0.2">
      <c r="A50" s="281">
        <v>43</v>
      </c>
      <c r="B50" s="55" t="s">
        <v>61</v>
      </c>
      <c r="C50" s="59">
        <v>0</v>
      </c>
      <c r="D50" s="250">
        <v>0</v>
      </c>
      <c r="E50" s="250">
        <v>0</v>
      </c>
      <c r="F50" s="250">
        <v>0</v>
      </c>
      <c r="G50" s="250">
        <v>0</v>
      </c>
    </row>
    <row r="51" spans="1:10" ht="12.75" customHeight="1" x14ac:dyDescent="0.2">
      <c r="A51" s="281">
        <v>44</v>
      </c>
      <c r="B51" s="55" t="s">
        <v>77</v>
      </c>
      <c r="C51" s="59">
        <v>0</v>
      </c>
      <c r="D51" s="250">
        <v>0</v>
      </c>
      <c r="E51" s="250">
        <v>0</v>
      </c>
      <c r="F51" s="250">
        <v>0</v>
      </c>
      <c r="G51" s="250">
        <v>0</v>
      </c>
    </row>
    <row r="52" spans="1:10" ht="12.75" customHeight="1" x14ac:dyDescent="0.2">
      <c r="A52" s="281">
        <v>45</v>
      </c>
      <c r="B52" s="57" t="s">
        <v>97</v>
      </c>
      <c r="C52" s="59">
        <v>0</v>
      </c>
      <c r="D52" s="250">
        <v>0</v>
      </c>
      <c r="E52" s="250">
        <v>0</v>
      </c>
      <c r="F52" s="251">
        <v>0</v>
      </c>
      <c r="G52" s="251">
        <v>0</v>
      </c>
    </row>
    <row r="53" spans="1:10" ht="12.75" customHeight="1" x14ac:dyDescent="0.2">
      <c r="A53" s="207"/>
      <c r="B53" s="304" t="s">
        <v>13</v>
      </c>
      <c r="C53" s="348">
        <v>1057415.5789999999</v>
      </c>
      <c r="D53" s="305">
        <v>0.31538710371487122</v>
      </c>
      <c r="E53" s="305">
        <v>0.99999999999999978</v>
      </c>
      <c r="F53" s="305">
        <v>8.8843232373068765E-2</v>
      </c>
      <c r="G53" s="305">
        <v>0.91115676762693132</v>
      </c>
    </row>
    <row r="54" spans="1:10" ht="3.75" customHeight="1" x14ac:dyDescent="0.2"/>
    <row r="55" spans="1:10" s="150" customFormat="1" ht="17.850000000000001" customHeight="1" x14ac:dyDescent="0.2">
      <c r="A55" s="218"/>
      <c r="B55" s="403"/>
      <c r="C55" s="403"/>
      <c r="D55" s="403"/>
      <c r="E55" s="403"/>
      <c r="F55" s="403"/>
      <c r="G55" s="403"/>
      <c r="H55" s="302"/>
      <c r="I55" s="302"/>
      <c r="J55" s="302"/>
    </row>
    <row r="56" spans="1:10" ht="17.850000000000001" customHeight="1" x14ac:dyDescent="0.2">
      <c r="B56" s="403"/>
      <c r="C56" s="403"/>
      <c r="D56" s="403"/>
      <c r="E56" s="403"/>
      <c r="F56" s="403"/>
      <c r="G56" s="403"/>
      <c r="H56" s="302"/>
      <c r="I56" s="302"/>
      <c r="J56" s="302"/>
    </row>
  </sheetData>
  <sortState ref="B7:G51">
    <sortCondition descending="1" ref="C7:C51"/>
  </sortState>
  <mergeCells count="9">
    <mergeCell ref="B55:G56"/>
    <mergeCell ref="B2:G2"/>
    <mergeCell ref="B3:G3"/>
    <mergeCell ref="B4:G4"/>
    <mergeCell ref="B6:B7"/>
    <mergeCell ref="C6:C7"/>
    <mergeCell ref="D6:D7"/>
    <mergeCell ref="E6:E7"/>
    <mergeCell ref="F6:G6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6" orientation="portrait" r:id="rId1"/>
  <headerFooter>
    <oddFooter>&amp;R&amp;"-,Normale"&amp;11 11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I428"/>
  <sheetViews>
    <sheetView workbookViewId="0">
      <selection activeCell="C28" sqref="C28"/>
    </sheetView>
  </sheetViews>
  <sheetFormatPr defaultColWidth="9" defaultRowHeight="12.75" x14ac:dyDescent="0.2"/>
  <cols>
    <col min="1" max="1" width="3.125" style="118" customWidth="1"/>
    <col min="2" max="2" width="19.5" style="124" customWidth="1"/>
    <col min="3" max="3" width="9.5" style="3" customWidth="1"/>
    <col min="4" max="4" width="9.125" style="127" customWidth="1"/>
    <col min="5" max="5" width="12.5" style="3" bestFit="1" customWidth="1"/>
    <col min="6" max="6" width="11.75" style="127" customWidth="1"/>
    <col min="7" max="7" width="9.125" style="3" customWidth="1"/>
    <col min="8" max="8" width="9.5" style="127" customWidth="1"/>
    <col min="9" max="16384" width="9" style="124"/>
  </cols>
  <sheetData>
    <row r="1" spans="1:9" s="109" customFormat="1" ht="15" x14ac:dyDescent="0.25">
      <c r="A1" s="108"/>
      <c r="C1" s="28"/>
      <c r="D1" s="110"/>
      <c r="E1" s="28"/>
      <c r="F1" s="110"/>
      <c r="G1" s="111" t="s">
        <v>1</v>
      </c>
      <c r="H1" s="111" t="s">
        <v>151</v>
      </c>
      <c r="I1" s="112"/>
    </row>
    <row r="2" spans="1:9" s="109" customFormat="1" ht="15" x14ac:dyDescent="0.25">
      <c r="A2" s="362" t="s">
        <v>15</v>
      </c>
      <c r="B2" s="362"/>
      <c r="C2" s="362"/>
      <c r="D2" s="362"/>
      <c r="E2" s="362"/>
      <c r="F2" s="362"/>
      <c r="G2" s="362"/>
      <c r="H2" s="362"/>
      <c r="I2" s="112"/>
    </row>
    <row r="3" spans="1:9" s="109" customFormat="1" ht="15" x14ac:dyDescent="0.25">
      <c r="A3" s="362" t="s">
        <v>14</v>
      </c>
      <c r="B3" s="362"/>
      <c r="C3" s="362"/>
      <c r="D3" s="362"/>
      <c r="E3" s="362"/>
      <c r="F3" s="362"/>
      <c r="G3" s="362"/>
      <c r="H3" s="362"/>
      <c r="I3" s="112"/>
    </row>
    <row r="4" spans="1:9" s="109" customFormat="1" ht="15" x14ac:dyDescent="0.25">
      <c r="A4" s="363" t="s">
        <v>146</v>
      </c>
      <c r="B4" s="363"/>
      <c r="C4" s="363"/>
      <c r="D4" s="363"/>
      <c r="E4" s="363"/>
      <c r="F4" s="363"/>
      <c r="G4" s="363"/>
      <c r="H4" s="363"/>
    </row>
    <row r="5" spans="1:9" s="115" customFormat="1" x14ac:dyDescent="0.2">
      <c r="A5" s="113"/>
      <c r="B5" s="114"/>
      <c r="C5" s="114"/>
      <c r="D5" s="114"/>
      <c r="E5" s="114"/>
      <c r="F5" s="114"/>
      <c r="G5" s="114"/>
      <c r="H5" s="114"/>
    </row>
    <row r="6" spans="1:9" s="117" customFormat="1" x14ac:dyDescent="0.2">
      <c r="A6" s="116"/>
      <c r="B6" s="364" t="s">
        <v>4</v>
      </c>
      <c r="C6" s="366" t="s">
        <v>147</v>
      </c>
      <c r="D6" s="366"/>
      <c r="E6" s="366" t="s">
        <v>148</v>
      </c>
      <c r="F6" s="366"/>
      <c r="G6" s="367" t="s">
        <v>111</v>
      </c>
      <c r="H6" s="368"/>
    </row>
    <row r="7" spans="1:9" s="118" customFormat="1" x14ac:dyDescent="0.2">
      <c r="B7" s="365"/>
      <c r="C7" s="15" t="s">
        <v>149</v>
      </c>
      <c r="D7" s="15" t="s">
        <v>150</v>
      </c>
      <c r="E7" s="15" t="s">
        <v>149</v>
      </c>
      <c r="F7" s="15" t="s">
        <v>150</v>
      </c>
      <c r="G7" s="15" t="s">
        <v>149</v>
      </c>
      <c r="H7" s="15" t="s">
        <v>150</v>
      </c>
    </row>
    <row r="8" spans="1:9" s="120" customFormat="1" x14ac:dyDescent="0.2">
      <c r="A8" s="119">
        <v>1</v>
      </c>
      <c r="B8" s="133" t="s">
        <v>18</v>
      </c>
      <c r="C8" s="134">
        <v>5063</v>
      </c>
      <c r="D8" s="135">
        <v>5063</v>
      </c>
      <c r="E8" s="136">
        <v>673521</v>
      </c>
      <c r="F8" s="134">
        <v>680850</v>
      </c>
      <c r="G8" s="135">
        <v>1.7569999999999999</v>
      </c>
      <c r="H8" s="135">
        <v>0</v>
      </c>
    </row>
    <row r="9" spans="1:9" s="120" customFormat="1" x14ac:dyDescent="0.2">
      <c r="A9" s="121">
        <v>2</v>
      </c>
      <c r="B9" s="133" t="s">
        <v>19</v>
      </c>
      <c r="C9" s="134">
        <v>2723</v>
      </c>
      <c r="D9" s="135">
        <v>2723</v>
      </c>
      <c r="E9" s="136">
        <v>221463</v>
      </c>
      <c r="F9" s="134">
        <v>225681</v>
      </c>
      <c r="G9" s="135">
        <v>2845.9770000000003</v>
      </c>
      <c r="H9" s="135">
        <v>3771.5670000000005</v>
      </c>
    </row>
    <row r="10" spans="1:9" s="120" customFormat="1" x14ac:dyDescent="0.2">
      <c r="A10" s="121">
        <v>3</v>
      </c>
      <c r="B10" s="133" t="s">
        <v>20</v>
      </c>
      <c r="C10" s="134">
        <v>18240</v>
      </c>
      <c r="D10" s="135">
        <v>18242</v>
      </c>
      <c r="E10" s="136">
        <v>2499427</v>
      </c>
      <c r="F10" s="134">
        <v>2515469</v>
      </c>
      <c r="G10" s="135">
        <v>1351.9369999999999</v>
      </c>
      <c r="H10" s="135">
        <v>410.89099999999979</v>
      </c>
    </row>
    <row r="11" spans="1:9" s="120" customFormat="1" x14ac:dyDescent="0.2">
      <c r="A11" s="121">
        <v>4</v>
      </c>
      <c r="B11" s="133" t="s">
        <v>21</v>
      </c>
      <c r="C11" s="134">
        <v>44061</v>
      </c>
      <c r="D11" s="135">
        <v>44059</v>
      </c>
      <c r="E11" s="136">
        <v>6409461</v>
      </c>
      <c r="F11" s="136">
        <v>6417806</v>
      </c>
      <c r="G11" s="135">
        <v>59722.775999999998</v>
      </c>
      <c r="H11" s="135">
        <v>64388.527000000046</v>
      </c>
    </row>
    <row r="12" spans="1:9" s="120" customFormat="1" x14ac:dyDescent="0.2">
      <c r="A12" s="121">
        <v>5</v>
      </c>
      <c r="B12" s="133" t="s">
        <v>22</v>
      </c>
      <c r="C12" s="134">
        <v>33782</v>
      </c>
      <c r="D12" s="135">
        <v>33781</v>
      </c>
      <c r="E12" s="136">
        <v>4235877</v>
      </c>
      <c r="F12" s="134">
        <v>4253505</v>
      </c>
      <c r="G12" s="135">
        <v>16508.651999999998</v>
      </c>
      <c r="H12" s="135">
        <v>24031.266000000032</v>
      </c>
    </row>
    <row r="13" spans="1:9" s="120" customFormat="1" x14ac:dyDescent="0.2">
      <c r="A13" s="121">
        <v>6</v>
      </c>
      <c r="B13" s="133" t="s">
        <v>23</v>
      </c>
      <c r="C13" s="134">
        <v>96</v>
      </c>
      <c r="D13" s="135">
        <v>104</v>
      </c>
      <c r="E13" s="136">
        <v>3804</v>
      </c>
      <c r="F13" s="134">
        <v>4081</v>
      </c>
      <c r="G13" s="135">
        <v>0</v>
      </c>
      <c r="H13" s="135">
        <v>0</v>
      </c>
    </row>
    <row r="14" spans="1:9" s="120" customFormat="1" x14ac:dyDescent="0.2">
      <c r="A14" s="121">
        <v>7</v>
      </c>
      <c r="B14" s="133" t="s">
        <v>24</v>
      </c>
      <c r="C14" s="134">
        <v>1480</v>
      </c>
      <c r="D14" s="135">
        <v>1508</v>
      </c>
      <c r="E14" s="136">
        <v>1745</v>
      </c>
      <c r="F14" s="134">
        <v>1677</v>
      </c>
      <c r="G14" s="135">
        <v>2772.4469999999997</v>
      </c>
      <c r="H14" s="135">
        <v>7541.0460000000012</v>
      </c>
    </row>
    <row r="15" spans="1:9" s="120" customFormat="1" x14ac:dyDescent="0.2">
      <c r="A15" s="121">
        <v>8</v>
      </c>
      <c r="B15" s="133" t="s">
        <v>25</v>
      </c>
      <c r="C15" s="134">
        <v>8377</v>
      </c>
      <c r="D15" s="135">
        <v>8378</v>
      </c>
      <c r="E15" s="136">
        <v>1220645</v>
      </c>
      <c r="F15" s="134">
        <v>1249610</v>
      </c>
      <c r="G15" s="135">
        <v>32.20300000000001</v>
      </c>
      <c r="H15" s="135">
        <v>10.488999999999999</v>
      </c>
    </row>
    <row r="16" spans="1:9" s="120" customFormat="1" x14ac:dyDescent="0.2">
      <c r="A16" s="121">
        <v>9</v>
      </c>
      <c r="B16" s="133" t="s">
        <v>26</v>
      </c>
      <c r="C16" s="134">
        <v>15686</v>
      </c>
      <c r="D16" s="135">
        <v>15685</v>
      </c>
      <c r="E16" s="136">
        <v>2164117</v>
      </c>
      <c r="F16" s="134">
        <v>2191240</v>
      </c>
      <c r="G16" s="135">
        <v>2528.8849999999998</v>
      </c>
      <c r="H16" s="135">
        <v>1058.5489999999993</v>
      </c>
    </row>
    <row r="17" spans="1:8" s="120" customFormat="1" x14ac:dyDescent="0.2">
      <c r="A17" s="121">
        <v>10</v>
      </c>
      <c r="B17" s="133" t="s">
        <v>27</v>
      </c>
      <c r="C17" s="134">
        <v>35716</v>
      </c>
      <c r="D17" s="135">
        <v>35709</v>
      </c>
      <c r="E17" s="136">
        <v>4874535</v>
      </c>
      <c r="F17" s="134">
        <v>4940778</v>
      </c>
      <c r="G17" s="135">
        <v>4281.4640000000018</v>
      </c>
      <c r="H17" s="135">
        <v>2111.7539999999985</v>
      </c>
    </row>
    <row r="18" spans="1:8" s="120" customFormat="1" x14ac:dyDescent="0.2">
      <c r="A18" s="121">
        <v>11</v>
      </c>
      <c r="B18" s="133" t="s">
        <v>28</v>
      </c>
      <c r="C18" s="134">
        <v>1427</v>
      </c>
      <c r="D18" s="135">
        <v>1428</v>
      </c>
      <c r="E18" s="136">
        <v>212031</v>
      </c>
      <c r="F18" s="134">
        <v>211273</v>
      </c>
      <c r="G18" s="135">
        <v>0</v>
      </c>
      <c r="H18" s="135">
        <v>0</v>
      </c>
    </row>
    <row r="19" spans="1:8" s="120" customFormat="1" x14ac:dyDescent="0.2">
      <c r="A19" s="121">
        <v>12</v>
      </c>
      <c r="B19" s="133" t="s">
        <v>29</v>
      </c>
      <c r="C19" s="134">
        <v>288</v>
      </c>
      <c r="D19" s="135">
        <v>286</v>
      </c>
      <c r="E19" s="136">
        <v>41605</v>
      </c>
      <c r="F19" s="134">
        <v>42192</v>
      </c>
      <c r="G19" s="135">
        <v>0</v>
      </c>
      <c r="H19" s="135">
        <v>0</v>
      </c>
    </row>
    <row r="20" spans="1:8" s="120" customFormat="1" x14ac:dyDescent="0.2">
      <c r="A20" s="121">
        <v>13</v>
      </c>
      <c r="B20" s="133" t="s">
        <v>30</v>
      </c>
      <c r="C20" s="134">
        <v>435</v>
      </c>
      <c r="D20" s="135">
        <v>437</v>
      </c>
      <c r="E20" s="136">
        <v>54467</v>
      </c>
      <c r="F20" s="134">
        <v>52879</v>
      </c>
      <c r="G20" s="135">
        <v>0</v>
      </c>
      <c r="H20" s="135">
        <v>0</v>
      </c>
    </row>
    <row r="21" spans="1:8" s="120" customFormat="1" x14ac:dyDescent="0.2">
      <c r="A21" s="121">
        <v>14</v>
      </c>
      <c r="B21" s="133" t="s">
        <v>31</v>
      </c>
      <c r="C21" s="137">
        <v>13803</v>
      </c>
      <c r="D21" s="138">
        <v>13805</v>
      </c>
      <c r="E21" s="139">
        <v>1346377</v>
      </c>
      <c r="F21" s="137">
        <v>1360312</v>
      </c>
      <c r="G21" s="138">
        <v>54.322000000000003</v>
      </c>
      <c r="H21" s="138">
        <v>9.9989999999999988</v>
      </c>
    </row>
    <row r="22" spans="1:8" s="120" customFormat="1" x14ac:dyDescent="0.2">
      <c r="A22" s="121">
        <v>15</v>
      </c>
      <c r="B22" s="133" t="s">
        <v>32</v>
      </c>
      <c r="C22" s="134">
        <v>1</v>
      </c>
      <c r="D22" s="135">
        <v>1</v>
      </c>
      <c r="E22" s="136">
        <v>0</v>
      </c>
      <c r="F22" s="134">
        <v>0</v>
      </c>
      <c r="G22" s="135">
        <v>0.112</v>
      </c>
      <c r="H22" s="135">
        <v>0</v>
      </c>
    </row>
    <row r="23" spans="1:8" s="120" customFormat="1" x14ac:dyDescent="0.2">
      <c r="A23" s="121">
        <v>16</v>
      </c>
      <c r="B23" s="133" t="s">
        <v>33</v>
      </c>
      <c r="C23" s="134">
        <v>7418</v>
      </c>
      <c r="D23" s="135">
        <v>7402</v>
      </c>
      <c r="E23" s="136">
        <v>725459</v>
      </c>
      <c r="F23" s="134">
        <v>723259</v>
      </c>
      <c r="G23" s="135">
        <v>87.832999999999998</v>
      </c>
      <c r="H23" s="135">
        <v>58.331999999999994</v>
      </c>
    </row>
    <row r="24" spans="1:8" s="120" customFormat="1" x14ac:dyDescent="0.2">
      <c r="A24" s="121">
        <v>17</v>
      </c>
      <c r="B24" s="133" t="s">
        <v>34</v>
      </c>
      <c r="C24" s="134">
        <v>72</v>
      </c>
      <c r="D24" s="135">
        <v>72</v>
      </c>
      <c r="E24" s="136">
        <v>3811</v>
      </c>
      <c r="F24" s="134">
        <v>3839</v>
      </c>
      <c r="G24" s="135">
        <v>0</v>
      </c>
      <c r="H24" s="135">
        <v>0</v>
      </c>
    </row>
    <row r="25" spans="1:8" s="120" customFormat="1" x14ac:dyDescent="0.2">
      <c r="A25" s="121">
        <v>18</v>
      </c>
      <c r="B25" s="133" t="s">
        <v>35</v>
      </c>
      <c r="C25" s="134">
        <v>9550</v>
      </c>
      <c r="D25" s="135">
        <v>9548</v>
      </c>
      <c r="E25" s="136">
        <v>1362598</v>
      </c>
      <c r="F25" s="134">
        <v>1383801</v>
      </c>
      <c r="G25" s="135">
        <v>752.947</v>
      </c>
      <c r="H25" s="135">
        <v>256.75800000000004</v>
      </c>
    </row>
    <row r="26" spans="1:8" s="120" customFormat="1" x14ac:dyDescent="0.2">
      <c r="A26" s="121">
        <v>19</v>
      </c>
      <c r="B26" s="133" t="s">
        <v>36</v>
      </c>
      <c r="C26" s="134">
        <v>2053</v>
      </c>
      <c r="D26" s="135">
        <v>2054</v>
      </c>
      <c r="E26" s="136">
        <v>133142</v>
      </c>
      <c r="F26" s="134">
        <v>135055</v>
      </c>
      <c r="G26" s="135">
        <v>13.803000000000001</v>
      </c>
      <c r="H26" s="135">
        <v>0.84499999999999997</v>
      </c>
    </row>
    <row r="27" spans="1:8" s="120" customFormat="1" x14ac:dyDescent="0.2">
      <c r="A27" s="121">
        <v>20</v>
      </c>
      <c r="B27" s="133" t="s">
        <v>37</v>
      </c>
      <c r="C27" s="134">
        <v>36</v>
      </c>
      <c r="D27" s="135">
        <v>35</v>
      </c>
      <c r="E27" s="136">
        <v>363</v>
      </c>
      <c r="F27" s="134">
        <v>355</v>
      </c>
      <c r="G27" s="135">
        <v>0</v>
      </c>
      <c r="H27" s="135">
        <v>0</v>
      </c>
    </row>
    <row r="28" spans="1:8" s="120" customFormat="1" x14ac:dyDescent="0.2">
      <c r="A28" s="121">
        <v>21</v>
      </c>
      <c r="B28" s="133" t="s">
        <v>38</v>
      </c>
      <c r="C28" s="134">
        <v>46995</v>
      </c>
      <c r="D28" s="135">
        <v>46992</v>
      </c>
      <c r="E28" s="136">
        <v>4618836</v>
      </c>
      <c r="F28" s="134">
        <v>4568284</v>
      </c>
      <c r="G28" s="135">
        <v>6288.5360000000082</v>
      </c>
      <c r="H28" s="135">
        <v>6282.5750000000044</v>
      </c>
    </row>
    <row r="29" spans="1:8" s="120" customFormat="1" x14ac:dyDescent="0.2">
      <c r="A29" s="121">
        <v>22</v>
      </c>
      <c r="B29" s="133" t="s">
        <v>39</v>
      </c>
      <c r="C29" s="134">
        <v>94960</v>
      </c>
      <c r="D29" s="135">
        <v>94950</v>
      </c>
      <c r="E29" s="136">
        <v>12321964</v>
      </c>
      <c r="F29" s="134">
        <v>12239771</v>
      </c>
      <c r="G29" s="135">
        <v>238371.21399999989</v>
      </c>
      <c r="H29" s="135">
        <v>334403.331000001</v>
      </c>
    </row>
    <row r="30" spans="1:8" s="120" customFormat="1" x14ac:dyDescent="0.2">
      <c r="A30" s="121">
        <v>23</v>
      </c>
      <c r="B30" s="133" t="s">
        <v>40</v>
      </c>
      <c r="C30" s="134">
        <v>36263</v>
      </c>
      <c r="D30" s="135">
        <v>36275</v>
      </c>
      <c r="E30" s="136">
        <v>4923263</v>
      </c>
      <c r="F30" s="134">
        <v>4980288</v>
      </c>
      <c r="G30" s="135">
        <v>5631.2560000000003</v>
      </c>
      <c r="H30" s="135">
        <v>4190.1920000000009</v>
      </c>
    </row>
    <row r="31" spans="1:8" s="120" customFormat="1" x14ac:dyDescent="0.2">
      <c r="A31" s="121">
        <v>24</v>
      </c>
      <c r="B31" s="133" t="s">
        <v>41</v>
      </c>
      <c r="C31" s="134">
        <v>11507</v>
      </c>
      <c r="D31" s="135">
        <v>11508</v>
      </c>
      <c r="E31" s="136">
        <v>1483478</v>
      </c>
      <c r="F31" s="134">
        <v>1485980</v>
      </c>
      <c r="G31" s="135">
        <v>76.800000000000026</v>
      </c>
      <c r="H31" s="135">
        <v>75.625999999999962</v>
      </c>
    </row>
    <row r="32" spans="1:8" s="120" customFormat="1" x14ac:dyDescent="0.2">
      <c r="A32" s="121">
        <v>25</v>
      </c>
      <c r="B32" s="133" t="s">
        <v>42</v>
      </c>
      <c r="C32" s="134">
        <v>24321</v>
      </c>
      <c r="D32" s="135">
        <v>24321</v>
      </c>
      <c r="E32" s="136">
        <v>3289848</v>
      </c>
      <c r="F32" s="134">
        <v>3311624</v>
      </c>
      <c r="G32" s="135">
        <v>150.26500000000004</v>
      </c>
      <c r="H32" s="135">
        <v>223.32599999999996</v>
      </c>
    </row>
    <row r="33" spans="1:8" s="120" customFormat="1" x14ac:dyDescent="0.2">
      <c r="A33" s="121">
        <v>26</v>
      </c>
      <c r="B33" s="133" t="s">
        <v>43</v>
      </c>
      <c r="C33" s="134">
        <v>1776</v>
      </c>
      <c r="D33" s="135">
        <v>1774</v>
      </c>
      <c r="E33" s="136">
        <v>75133</v>
      </c>
      <c r="F33" s="134">
        <v>76010</v>
      </c>
      <c r="G33" s="135">
        <v>23.938000000000006</v>
      </c>
      <c r="H33" s="135">
        <v>3.1839999999999993</v>
      </c>
    </row>
    <row r="34" spans="1:8" s="120" customFormat="1" x14ac:dyDescent="0.2">
      <c r="A34" s="121">
        <v>27</v>
      </c>
      <c r="B34" s="133" t="s">
        <v>44</v>
      </c>
      <c r="C34" s="134">
        <v>286</v>
      </c>
      <c r="D34" s="135">
        <v>284</v>
      </c>
      <c r="E34" s="136">
        <v>38313</v>
      </c>
      <c r="F34" s="134">
        <v>36940</v>
      </c>
      <c r="G34" s="135">
        <v>0</v>
      </c>
      <c r="H34" s="135">
        <v>0</v>
      </c>
    </row>
    <row r="35" spans="1:8" s="120" customFormat="1" x14ac:dyDescent="0.2">
      <c r="A35" s="121">
        <v>28</v>
      </c>
      <c r="B35" s="133" t="s">
        <v>45</v>
      </c>
      <c r="C35" s="134">
        <v>724</v>
      </c>
      <c r="D35" s="135">
        <v>724</v>
      </c>
      <c r="E35" s="136">
        <v>108935</v>
      </c>
      <c r="F35" s="134">
        <v>110926</v>
      </c>
      <c r="G35" s="135">
        <v>0</v>
      </c>
      <c r="H35" s="135">
        <v>0</v>
      </c>
    </row>
    <row r="36" spans="1:8" s="120" customFormat="1" x14ac:dyDescent="0.2">
      <c r="A36" s="121">
        <v>29</v>
      </c>
      <c r="B36" s="133" t="s">
        <v>46</v>
      </c>
      <c r="C36" s="134">
        <v>2508</v>
      </c>
      <c r="D36" s="135">
        <v>2497</v>
      </c>
      <c r="E36" s="136">
        <v>325101</v>
      </c>
      <c r="F36" s="134">
        <v>332264</v>
      </c>
      <c r="G36" s="135">
        <v>15.487000000000004</v>
      </c>
      <c r="H36" s="135">
        <v>6.5519999999999996</v>
      </c>
    </row>
    <row r="37" spans="1:8" s="120" customFormat="1" x14ac:dyDescent="0.2">
      <c r="A37" s="121">
        <v>30</v>
      </c>
      <c r="B37" s="133" t="s">
        <v>47</v>
      </c>
      <c r="C37" s="134">
        <v>19255</v>
      </c>
      <c r="D37" s="135">
        <v>19257</v>
      </c>
      <c r="E37" s="136">
        <v>2722694</v>
      </c>
      <c r="F37" s="134">
        <v>2726640</v>
      </c>
      <c r="G37" s="135">
        <v>4173.8619999999983</v>
      </c>
      <c r="H37" s="135">
        <v>7000.4300000000012</v>
      </c>
    </row>
    <row r="38" spans="1:8" s="120" customFormat="1" x14ac:dyDescent="0.2">
      <c r="A38" s="121">
        <v>31</v>
      </c>
      <c r="B38" s="133" t="s">
        <v>48</v>
      </c>
      <c r="C38" s="134">
        <v>1751</v>
      </c>
      <c r="D38" s="135">
        <v>1756</v>
      </c>
      <c r="E38" s="136">
        <v>172761</v>
      </c>
      <c r="F38" s="134">
        <v>184305</v>
      </c>
      <c r="G38" s="135">
        <v>7.1530000000000005</v>
      </c>
      <c r="H38" s="135">
        <v>8.57</v>
      </c>
    </row>
    <row r="39" spans="1:8" s="120" customFormat="1" x14ac:dyDescent="0.2">
      <c r="A39" s="121">
        <v>32</v>
      </c>
      <c r="B39" s="133" t="s">
        <v>49</v>
      </c>
      <c r="C39" s="134">
        <v>1017</v>
      </c>
      <c r="D39" s="135">
        <v>1016</v>
      </c>
      <c r="E39" s="136">
        <v>152764</v>
      </c>
      <c r="F39" s="134">
        <v>151427</v>
      </c>
      <c r="G39" s="135">
        <v>0.156</v>
      </c>
      <c r="H39" s="135">
        <v>34.037999999999997</v>
      </c>
    </row>
    <row r="40" spans="1:8" s="120" customFormat="1" x14ac:dyDescent="0.2">
      <c r="A40" s="121">
        <v>33</v>
      </c>
      <c r="B40" s="133" t="s">
        <v>50</v>
      </c>
      <c r="C40" s="134">
        <v>17497</v>
      </c>
      <c r="D40" s="135">
        <v>17516</v>
      </c>
      <c r="E40" s="136">
        <v>2891347</v>
      </c>
      <c r="F40" s="134">
        <v>2921104</v>
      </c>
      <c r="G40" s="135">
        <v>11425.080000000004</v>
      </c>
      <c r="H40" s="135">
        <v>6832.6430000000009</v>
      </c>
    </row>
    <row r="41" spans="1:8" s="120" customFormat="1" x14ac:dyDescent="0.2">
      <c r="A41" s="121">
        <v>34</v>
      </c>
      <c r="B41" s="133" t="s">
        <v>51</v>
      </c>
      <c r="C41" s="134">
        <v>152442</v>
      </c>
      <c r="D41" s="135">
        <v>152527</v>
      </c>
      <c r="E41" s="136">
        <v>21478125</v>
      </c>
      <c r="F41" s="134">
        <v>21418706</v>
      </c>
      <c r="G41" s="135">
        <v>82315.206000000006</v>
      </c>
      <c r="H41" s="135">
        <v>123547.00999999994</v>
      </c>
    </row>
    <row r="42" spans="1:8" s="120" customFormat="1" x14ac:dyDescent="0.2">
      <c r="A42" s="121">
        <v>35</v>
      </c>
      <c r="B42" s="133" t="s">
        <v>52</v>
      </c>
      <c r="C42" s="134">
        <v>2</v>
      </c>
      <c r="D42" s="135">
        <v>2</v>
      </c>
      <c r="E42" s="136">
        <v>100</v>
      </c>
      <c r="F42" s="134">
        <v>41</v>
      </c>
      <c r="G42" s="135">
        <v>0</v>
      </c>
      <c r="H42" s="135">
        <v>0</v>
      </c>
    </row>
    <row r="43" spans="1:8" s="120" customFormat="1" x14ac:dyDescent="0.2">
      <c r="A43" s="121">
        <v>36</v>
      </c>
      <c r="B43" s="133" t="s">
        <v>53</v>
      </c>
      <c r="C43" s="134">
        <v>126</v>
      </c>
      <c r="D43" s="135">
        <v>126</v>
      </c>
      <c r="E43" s="136">
        <v>46</v>
      </c>
      <c r="F43" s="134">
        <v>12</v>
      </c>
      <c r="G43" s="135">
        <v>2827.5410000000006</v>
      </c>
      <c r="H43" s="135">
        <v>4009.7130000000016</v>
      </c>
    </row>
    <row r="44" spans="1:8" s="120" customFormat="1" x14ac:dyDescent="0.2">
      <c r="A44" s="121">
        <v>37</v>
      </c>
      <c r="B44" s="133" t="s">
        <v>54</v>
      </c>
      <c r="C44" s="134">
        <v>19031</v>
      </c>
      <c r="D44" s="135">
        <v>19031</v>
      </c>
      <c r="E44" s="136">
        <v>2042033</v>
      </c>
      <c r="F44" s="134">
        <v>2030579</v>
      </c>
      <c r="G44" s="135">
        <v>121.63500000000002</v>
      </c>
      <c r="H44" s="135">
        <v>290.05799999999994</v>
      </c>
    </row>
    <row r="45" spans="1:8" s="120" customFormat="1" x14ac:dyDescent="0.2">
      <c r="A45" s="121">
        <v>38</v>
      </c>
      <c r="B45" s="133" t="s">
        <v>55</v>
      </c>
      <c r="C45" s="134">
        <v>2465</v>
      </c>
      <c r="D45" s="135">
        <v>2464</v>
      </c>
      <c r="E45" s="136">
        <v>233058</v>
      </c>
      <c r="F45" s="134">
        <v>237092</v>
      </c>
      <c r="G45" s="135">
        <v>0.22900000000000001</v>
      </c>
      <c r="H45" s="135">
        <v>17.605000000000004</v>
      </c>
    </row>
    <row r="46" spans="1:8" s="120" customFormat="1" x14ac:dyDescent="0.2">
      <c r="A46" s="121">
        <v>39</v>
      </c>
      <c r="B46" s="133" t="s">
        <v>56</v>
      </c>
      <c r="C46" s="134">
        <v>9770</v>
      </c>
      <c r="D46" s="135">
        <v>9770</v>
      </c>
      <c r="E46" s="136">
        <v>1633868</v>
      </c>
      <c r="F46" s="134">
        <v>1640418</v>
      </c>
      <c r="G46" s="135">
        <v>0</v>
      </c>
      <c r="H46" s="135">
        <v>0</v>
      </c>
    </row>
    <row r="47" spans="1:8" s="120" customFormat="1" x14ac:dyDescent="0.2">
      <c r="A47" s="121">
        <v>40</v>
      </c>
      <c r="B47" s="133" t="s">
        <v>57</v>
      </c>
      <c r="C47" s="134">
        <v>4123</v>
      </c>
      <c r="D47" s="135">
        <v>4122</v>
      </c>
      <c r="E47" s="136">
        <v>383748</v>
      </c>
      <c r="F47" s="134">
        <v>385757</v>
      </c>
      <c r="G47" s="135">
        <v>26.533999999999999</v>
      </c>
      <c r="H47" s="135">
        <v>89.774000000000001</v>
      </c>
    </row>
    <row r="48" spans="1:8" s="120" customFormat="1" x14ac:dyDescent="0.2">
      <c r="A48" s="121">
        <v>41</v>
      </c>
      <c r="B48" s="133" t="s">
        <v>58</v>
      </c>
      <c r="C48" s="134">
        <v>44866</v>
      </c>
      <c r="D48" s="135">
        <v>44867</v>
      </c>
      <c r="E48" s="136">
        <v>5540746</v>
      </c>
      <c r="F48" s="134">
        <v>5551779</v>
      </c>
      <c r="G48" s="135">
        <v>22524.998000000014</v>
      </c>
      <c r="H48" s="135">
        <v>34047.359000000011</v>
      </c>
    </row>
    <row r="49" spans="1:8" s="120" customFormat="1" x14ac:dyDescent="0.2">
      <c r="A49" s="140">
        <v>42</v>
      </c>
      <c r="B49" s="133" t="s">
        <v>59</v>
      </c>
      <c r="C49" s="134">
        <v>14685</v>
      </c>
      <c r="D49" s="135">
        <v>14690</v>
      </c>
      <c r="E49" s="136">
        <v>1705960</v>
      </c>
      <c r="F49" s="134">
        <v>1700671</v>
      </c>
      <c r="G49" s="135">
        <v>363.53099999999984</v>
      </c>
      <c r="H49" s="135">
        <v>688.77599999999973</v>
      </c>
    </row>
    <row r="50" spans="1:8" s="143" customFormat="1" x14ac:dyDescent="0.2">
      <c r="A50" s="128"/>
      <c r="B50" s="141" t="s">
        <v>13</v>
      </c>
      <c r="C50" s="142">
        <f t="shared" ref="C50:H50" si="0">SUM(C8:C49)</f>
        <v>706677</v>
      </c>
      <c r="D50" s="142">
        <f t="shared" si="0"/>
        <v>706789</v>
      </c>
      <c r="E50" s="142">
        <f t="shared" si="0"/>
        <v>92326569</v>
      </c>
      <c r="F50" s="142">
        <f t="shared" si="0"/>
        <v>92484280</v>
      </c>
      <c r="G50" s="142">
        <f t="shared" si="0"/>
        <v>465298.53600000002</v>
      </c>
      <c r="H50" s="142">
        <f t="shared" si="0"/>
        <v>625400.78500000085</v>
      </c>
    </row>
    <row r="51" spans="1:8" s="120" customFormat="1" ht="12" x14ac:dyDescent="0.2">
      <c r="A51" s="122"/>
      <c r="B51" s="144"/>
      <c r="C51" s="24"/>
      <c r="D51" s="123"/>
      <c r="E51" s="24"/>
      <c r="F51" s="123"/>
      <c r="G51" s="24"/>
      <c r="H51" s="123"/>
    </row>
    <row r="52" spans="1:8" s="120" customFormat="1" ht="12" x14ac:dyDescent="0.2">
      <c r="A52" s="122"/>
      <c r="B52" s="145"/>
      <c r="C52" s="24"/>
      <c r="D52" s="123"/>
      <c r="E52" s="24"/>
      <c r="F52" s="123"/>
      <c r="G52" s="24"/>
      <c r="H52" s="123"/>
    </row>
    <row r="53" spans="1:8" s="120" customFormat="1" ht="12" x14ac:dyDescent="0.2">
      <c r="A53" s="122"/>
      <c r="C53" s="24"/>
      <c r="D53" s="123"/>
      <c r="E53" s="24"/>
      <c r="F53" s="123"/>
      <c r="G53" s="24"/>
      <c r="H53" s="123"/>
    </row>
    <row r="54" spans="1:8" s="120" customFormat="1" ht="12" x14ac:dyDescent="0.2">
      <c r="A54" s="122"/>
      <c r="C54" s="24"/>
      <c r="D54" s="123"/>
      <c r="E54" s="24"/>
      <c r="F54" s="123"/>
      <c r="G54" s="24"/>
      <c r="H54" s="123"/>
    </row>
    <row r="55" spans="1:8" s="120" customFormat="1" ht="12" x14ac:dyDescent="0.2">
      <c r="A55" s="122"/>
      <c r="C55" s="24"/>
      <c r="D55" s="123"/>
      <c r="E55" s="24"/>
      <c r="F55" s="123"/>
      <c r="G55" s="24"/>
      <c r="H55" s="123"/>
    </row>
    <row r="56" spans="1:8" s="120" customFormat="1" ht="12" x14ac:dyDescent="0.2">
      <c r="A56" s="122"/>
      <c r="C56" s="24"/>
      <c r="D56" s="123"/>
      <c r="E56" s="24"/>
      <c r="F56" s="123"/>
      <c r="G56" s="24"/>
      <c r="H56" s="123"/>
    </row>
    <row r="57" spans="1:8" s="120" customFormat="1" ht="12" x14ac:dyDescent="0.2">
      <c r="A57" s="122"/>
      <c r="C57" s="24"/>
      <c r="D57" s="123"/>
      <c r="E57" s="24"/>
      <c r="F57" s="123"/>
      <c r="G57" s="24"/>
      <c r="H57" s="123"/>
    </row>
    <row r="58" spans="1:8" s="120" customFormat="1" ht="12" x14ac:dyDescent="0.2">
      <c r="A58" s="122"/>
      <c r="C58" s="24"/>
      <c r="D58" s="123"/>
      <c r="E58" s="24"/>
      <c r="F58" s="123"/>
      <c r="G58" s="24"/>
      <c r="H58" s="123"/>
    </row>
    <row r="59" spans="1:8" s="120" customFormat="1" ht="12" x14ac:dyDescent="0.2">
      <c r="A59" s="122"/>
      <c r="C59" s="24"/>
      <c r="D59" s="123"/>
      <c r="E59" s="24"/>
      <c r="F59" s="123"/>
      <c r="G59" s="24"/>
      <c r="H59" s="123"/>
    </row>
    <row r="60" spans="1:8" s="120" customFormat="1" ht="12" x14ac:dyDescent="0.2">
      <c r="A60" s="122"/>
      <c r="C60" s="24"/>
      <c r="D60" s="123"/>
      <c r="E60" s="24"/>
      <c r="F60" s="123"/>
      <c r="G60" s="24"/>
      <c r="H60" s="123"/>
    </row>
    <row r="61" spans="1:8" s="120" customFormat="1" ht="12" x14ac:dyDescent="0.2">
      <c r="A61" s="122"/>
      <c r="C61" s="24"/>
      <c r="D61" s="123"/>
      <c r="E61" s="24"/>
      <c r="F61" s="123"/>
      <c r="G61" s="24"/>
      <c r="H61" s="123"/>
    </row>
    <row r="62" spans="1:8" s="120" customFormat="1" ht="12" x14ac:dyDescent="0.2">
      <c r="A62" s="122"/>
      <c r="C62" s="24"/>
      <c r="D62" s="123"/>
      <c r="E62" s="24"/>
      <c r="F62" s="123"/>
      <c r="G62" s="24"/>
      <c r="H62" s="123"/>
    </row>
    <row r="63" spans="1:8" s="120" customFormat="1" ht="12" x14ac:dyDescent="0.2">
      <c r="A63" s="122"/>
      <c r="C63" s="24"/>
      <c r="D63" s="123"/>
      <c r="E63" s="24"/>
      <c r="F63" s="123"/>
      <c r="G63" s="24"/>
      <c r="H63" s="123"/>
    </row>
    <row r="64" spans="1:8" s="120" customFormat="1" ht="12" x14ac:dyDescent="0.2">
      <c r="A64" s="122"/>
      <c r="C64" s="24"/>
      <c r="D64" s="123"/>
      <c r="E64" s="24"/>
      <c r="F64" s="123"/>
      <c r="G64" s="24"/>
      <c r="H64" s="123"/>
    </row>
    <row r="65" spans="1:8" s="120" customFormat="1" ht="12" x14ac:dyDescent="0.2">
      <c r="A65" s="122"/>
      <c r="C65" s="24"/>
      <c r="D65" s="123"/>
      <c r="E65" s="24"/>
      <c r="F65" s="123"/>
      <c r="G65" s="24"/>
      <c r="H65" s="123"/>
    </row>
    <row r="66" spans="1:8" s="120" customFormat="1" ht="12" x14ac:dyDescent="0.2">
      <c r="A66" s="122"/>
      <c r="C66" s="24"/>
      <c r="D66" s="123"/>
      <c r="E66" s="24"/>
      <c r="F66" s="123"/>
      <c r="G66" s="24"/>
      <c r="H66" s="123"/>
    </row>
    <row r="67" spans="1:8" s="120" customFormat="1" ht="12" x14ac:dyDescent="0.2">
      <c r="A67" s="122"/>
      <c r="C67" s="24"/>
      <c r="D67" s="123"/>
      <c r="E67" s="24"/>
      <c r="F67" s="123"/>
      <c r="G67" s="24"/>
      <c r="H67" s="123"/>
    </row>
    <row r="68" spans="1:8" s="120" customFormat="1" ht="12" x14ac:dyDescent="0.2">
      <c r="A68" s="122"/>
      <c r="C68" s="24"/>
      <c r="D68" s="123"/>
      <c r="E68" s="24"/>
      <c r="F68" s="123"/>
      <c r="G68" s="24"/>
      <c r="H68" s="123"/>
    </row>
    <row r="69" spans="1:8" s="120" customFormat="1" ht="12" x14ac:dyDescent="0.2">
      <c r="A69" s="122"/>
      <c r="C69" s="24"/>
      <c r="D69" s="123"/>
      <c r="E69" s="24"/>
      <c r="F69" s="123"/>
      <c r="G69" s="24"/>
      <c r="H69" s="123"/>
    </row>
    <row r="70" spans="1:8" s="120" customFormat="1" ht="12" x14ac:dyDescent="0.2">
      <c r="A70" s="122"/>
      <c r="C70" s="24"/>
      <c r="D70" s="123"/>
      <c r="E70" s="24"/>
      <c r="F70" s="123"/>
      <c r="G70" s="24"/>
      <c r="H70" s="123"/>
    </row>
    <row r="71" spans="1:8" s="120" customFormat="1" ht="12" x14ac:dyDescent="0.2">
      <c r="A71" s="122"/>
      <c r="C71" s="24"/>
      <c r="D71" s="123"/>
      <c r="E71" s="24"/>
      <c r="F71" s="123"/>
      <c r="G71" s="24"/>
      <c r="H71" s="123"/>
    </row>
    <row r="72" spans="1:8" s="120" customFormat="1" ht="12" x14ac:dyDescent="0.2">
      <c r="A72" s="122"/>
      <c r="C72" s="24"/>
      <c r="D72" s="123"/>
      <c r="E72" s="24"/>
      <c r="F72" s="123"/>
      <c r="G72" s="24"/>
      <c r="H72" s="123"/>
    </row>
    <row r="73" spans="1:8" s="120" customFormat="1" ht="12" x14ac:dyDescent="0.2">
      <c r="A73" s="122"/>
      <c r="C73" s="24"/>
      <c r="D73" s="123"/>
      <c r="E73" s="24"/>
      <c r="F73" s="123"/>
      <c r="G73" s="24"/>
      <c r="H73" s="123"/>
    </row>
    <row r="74" spans="1:8" s="120" customFormat="1" ht="12" x14ac:dyDescent="0.2">
      <c r="A74" s="122"/>
      <c r="C74" s="24"/>
      <c r="D74" s="123"/>
      <c r="E74" s="24"/>
      <c r="F74" s="123"/>
      <c r="G74" s="24"/>
      <c r="H74" s="123"/>
    </row>
    <row r="75" spans="1:8" s="120" customFormat="1" ht="12" x14ac:dyDescent="0.2">
      <c r="A75" s="122"/>
      <c r="C75" s="24"/>
      <c r="D75" s="123"/>
      <c r="E75" s="24"/>
      <c r="F75" s="123"/>
      <c r="G75" s="24"/>
      <c r="H75" s="123"/>
    </row>
    <row r="76" spans="1:8" s="120" customFormat="1" ht="12" x14ac:dyDescent="0.2">
      <c r="A76" s="122"/>
      <c r="C76" s="24"/>
      <c r="D76" s="123"/>
      <c r="E76" s="24"/>
      <c r="F76" s="123"/>
      <c r="G76" s="24"/>
      <c r="H76" s="123"/>
    </row>
    <row r="77" spans="1:8" s="120" customFormat="1" ht="12" x14ac:dyDescent="0.2">
      <c r="A77" s="122"/>
      <c r="C77" s="24"/>
      <c r="D77" s="123"/>
      <c r="E77" s="24"/>
      <c r="F77" s="123"/>
      <c r="G77" s="24"/>
      <c r="H77" s="123"/>
    </row>
    <row r="78" spans="1:8" s="120" customFormat="1" ht="12" x14ac:dyDescent="0.2">
      <c r="A78" s="122"/>
      <c r="C78" s="24"/>
      <c r="D78" s="123"/>
      <c r="E78" s="24"/>
      <c r="F78" s="123"/>
      <c r="G78" s="24"/>
      <c r="H78" s="123"/>
    </row>
    <row r="79" spans="1:8" s="120" customFormat="1" ht="12" x14ac:dyDescent="0.2">
      <c r="A79" s="122"/>
      <c r="C79" s="24"/>
      <c r="D79" s="123"/>
      <c r="E79" s="24"/>
      <c r="F79" s="123"/>
      <c r="G79" s="24"/>
      <c r="H79" s="123"/>
    </row>
    <row r="80" spans="1:8" s="120" customFormat="1" ht="12" x14ac:dyDescent="0.2">
      <c r="A80" s="122"/>
      <c r="C80" s="24"/>
      <c r="D80" s="123"/>
      <c r="E80" s="24"/>
      <c r="F80" s="123"/>
      <c r="G80" s="24"/>
      <c r="H80" s="123"/>
    </row>
    <row r="81" spans="1:8" s="120" customFormat="1" ht="12" x14ac:dyDescent="0.2">
      <c r="A81" s="122"/>
      <c r="C81" s="24"/>
      <c r="D81" s="123"/>
      <c r="E81" s="24"/>
      <c r="F81" s="123"/>
      <c r="G81" s="24"/>
      <c r="H81" s="123"/>
    </row>
    <row r="82" spans="1:8" s="120" customFormat="1" ht="12" x14ac:dyDescent="0.2">
      <c r="A82" s="122"/>
      <c r="C82" s="24"/>
      <c r="D82" s="123"/>
      <c r="E82" s="24"/>
      <c r="F82" s="123"/>
      <c r="G82" s="24"/>
      <c r="H82" s="123"/>
    </row>
    <row r="83" spans="1:8" s="120" customFormat="1" ht="12" x14ac:dyDescent="0.2">
      <c r="A83" s="122"/>
      <c r="C83" s="24"/>
      <c r="D83" s="123"/>
      <c r="E83" s="24"/>
      <c r="F83" s="123"/>
      <c r="G83" s="24"/>
      <c r="H83" s="123"/>
    </row>
    <row r="84" spans="1:8" s="120" customFormat="1" ht="12" x14ac:dyDescent="0.2">
      <c r="A84" s="122"/>
      <c r="C84" s="24"/>
      <c r="D84" s="123"/>
      <c r="E84" s="24"/>
      <c r="F84" s="123"/>
      <c r="G84" s="24"/>
      <c r="H84" s="123"/>
    </row>
    <row r="85" spans="1:8" s="120" customFormat="1" ht="12" x14ac:dyDescent="0.2">
      <c r="A85" s="122"/>
      <c r="C85" s="24"/>
      <c r="D85" s="123"/>
      <c r="E85" s="24"/>
      <c r="F85" s="123"/>
      <c r="G85" s="24"/>
      <c r="H85" s="123"/>
    </row>
    <row r="86" spans="1:8" s="120" customFormat="1" ht="12" x14ac:dyDescent="0.2">
      <c r="A86" s="122"/>
      <c r="C86" s="24"/>
      <c r="D86" s="123"/>
      <c r="E86" s="24"/>
      <c r="F86" s="123"/>
      <c r="G86" s="24"/>
      <c r="H86" s="123"/>
    </row>
    <row r="87" spans="1:8" s="120" customFormat="1" ht="12" x14ac:dyDescent="0.2">
      <c r="A87" s="122"/>
      <c r="C87" s="24"/>
      <c r="D87" s="123"/>
      <c r="E87" s="24"/>
      <c r="F87" s="123"/>
      <c r="G87" s="24"/>
      <c r="H87" s="123"/>
    </row>
    <row r="88" spans="1:8" s="120" customFormat="1" ht="12" x14ac:dyDescent="0.2">
      <c r="A88" s="122"/>
      <c r="C88" s="24"/>
      <c r="D88" s="123"/>
      <c r="E88" s="24"/>
      <c r="F88" s="123"/>
      <c r="G88" s="24"/>
      <c r="H88" s="123"/>
    </row>
    <row r="89" spans="1:8" s="120" customFormat="1" ht="12" x14ac:dyDescent="0.2">
      <c r="A89" s="122"/>
      <c r="C89" s="24"/>
      <c r="D89" s="123"/>
      <c r="E89" s="24"/>
      <c r="F89" s="123"/>
      <c r="G89" s="24"/>
      <c r="H89" s="123"/>
    </row>
    <row r="90" spans="1:8" s="120" customFormat="1" ht="12" x14ac:dyDescent="0.2">
      <c r="A90" s="122"/>
      <c r="C90" s="24"/>
      <c r="D90" s="123"/>
      <c r="E90" s="24"/>
      <c r="F90" s="123"/>
      <c r="G90" s="24"/>
      <c r="H90" s="123"/>
    </row>
    <row r="91" spans="1:8" s="120" customFormat="1" ht="12" x14ac:dyDescent="0.2">
      <c r="A91" s="122"/>
      <c r="C91" s="24"/>
      <c r="D91" s="123"/>
      <c r="E91" s="24"/>
      <c r="F91" s="123"/>
      <c r="G91" s="24"/>
      <c r="H91" s="123"/>
    </row>
    <row r="92" spans="1:8" s="120" customFormat="1" ht="12" x14ac:dyDescent="0.2">
      <c r="A92" s="122"/>
      <c r="C92" s="24"/>
      <c r="D92" s="123"/>
      <c r="E92" s="24"/>
      <c r="F92" s="123"/>
      <c r="G92" s="24"/>
      <c r="H92" s="123"/>
    </row>
    <row r="93" spans="1:8" s="120" customFormat="1" ht="12" x14ac:dyDescent="0.2">
      <c r="A93" s="122"/>
      <c r="C93" s="24"/>
      <c r="D93" s="123"/>
      <c r="E93" s="24"/>
      <c r="F93" s="123"/>
      <c r="G93" s="24"/>
      <c r="H93" s="123"/>
    </row>
    <row r="94" spans="1:8" x14ac:dyDescent="0.2">
      <c r="B94" s="125"/>
      <c r="C94" s="12"/>
      <c r="D94" s="126"/>
      <c r="E94" s="12"/>
      <c r="F94" s="126"/>
      <c r="G94" s="12"/>
      <c r="H94" s="126"/>
    </row>
    <row r="95" spans="1:8" x14ac:dyDescent="0.2">
      <c r="B95" s="125"/>
      <c r="C95" s="12"/>
      <c r="D95" s="126"/>
      <c r="E95" s="12"/>
      <c r="F95" s="126"/>
      <c r="G95" s="12"/>
      <c r="H95" s="126"/>
    </row>
    <row r="96" spans="1:8" x14ac:dyDescent="0.2">
      <c r="B96" s="125"/>
      <c r="C96" s="12"/>
      <c r="D96" s="126"/>
      <c r="E96" s="12"/>
      <c r="F96" s="126"/>
      <c r="G96" s="12"/>
      <c r="H96" s="126"/>
    </row>
    <row r="97" spans="2:8" x14ac:dyDescent="0.2">
      <c r="B97" s="125"/>
      <c r="C97" s="12"/>
      <c r="D97" s="126"/>
      <c r="E97" s="12"/>
      <c r="F97" s="126"/>
      <c r="G97" s="12"/>
      <c r="H97" s="126"/>
    </row>
    <row r="98" spans="2:8" x14ac:dyDescent="0.2">
      <c r="B98" s="125"/>
      <c r="C98" s="12"/>
      <c r="D98" s="126"/>
      <c r="E98" s="12"/>
      <c r="F98" s="126"/>
      <c r="G98" s="12"/>
      <c r="H98" s="126"/>
    </row>
    <row r="99" spans="2:8" x14ac:dyDescent="0.2">
      <c r="B99" s="125"/>
      <c r="C99" s="12"/>
      <c r="D99" s="126"/>
      <c r="E99" s="12"/>
      <c r="F99" s="126"/>
      <c r="G99" s="12"/>
      <c r="H99" s="126"/>
    </row>
    <row r="100" spans="2:8" x14ac:dyDescent="0.2">
      <c r="B100" s="125"/>
      <c r="C100" s="12"/>
      <c r="D100" s="126"/>
      <c r="E100" s="12"/>
      <c r="F100" s="126"/>
      <c r="G100" s="12"/>
      <c r="H100" s="126"/>
    </row>
    <row r="101" spans="2:8" x14ac:dyDescent="0.2">
      <c r="B101" s="125"/>
      <c r="C101" s="12"/>
      <c r="D101" s="126"/>
      <c r="E101" s="12"/>
      <c r="F101" s="126"/>
      <c r="G101" s="12"/>
      <c r="H101" s="126"/>
    </row>
    <row r="102" spans="2:8" x14ac:dyDescent="0.2">
      <c r="B102" s="125"/>
      <c r="C102" s="12"/>
      <c r="D102" s="126"/>
      <c r="E102" s="12"/>
      <c r="F102" s="126"/>
      <c r="G102" s="12"/>
      <c r="H102" s="126"/>
    </row>
    <row r="103" spans="2:8" x14ac:dyDescent="0.2">
      <c r="B103" s="125"/>
      <c r="C103" s="12"/>
      <c r="D103" s="126"/>
      <c r="E103" s="12"/>
      <c r="F103" s="126"/>
      <c r="G103" s="12"/>
      <c r="H103" s="126"/>
    </row>
    <row r="104" spans="2:8" x14ac:dyDescent="0.2">
      <c r="B104" s="125"/>
      <c r="C104" s="12"/>
      <c r="D104" s="126"/>
      <c r="E104" s="12"/>
      <c r="F104" s="126"/>
      <c r="G104" s="12"/>
      <c r="H104" s="126"/>
    </row>
    <row r="105" spans="2:8" x14ac:dyDescent="0.2">
      <c r="B105" s="125"/>
      <c r="C105" s="12"/>
      <c r="D105" s="126"/>
      <c r="E105" s="12"/>
      <c r="F105" s="126"/>
      <c r="G105" s="12"/>
      <c r="H105" s="126"/>
    </row>
    <row r="106" spans="2:8" x14ac:dyDescent="0.2">
      <c r="B106" s="125"/>
      <c r="C106" s="12"/>
      <c r="D106" s="126"/>
      <c r="E106" s="12"/>
      <c r="F106" s="126"/>
      <c r="G106" s="12"/>
      <c r="H106" s="126"/>
    </row>
    <row r="107" spans="2:8" x14ac:dyDescent="0.2">
      <c r="B107" s="125"/>
      <c r="C107" s="12"/>
      <c r="D107" s="126"/>
      <c r="E107" s="12"/>
      <c r="F107" s="126"/>
      <c r="G107" s="12"/>
      <c r="H107" s="126"/>
    </row>
    <row r="108" spans="2:8" x14ac:dyDescent="0.2">
      <c r="B108" s="125"/>
      <c r="C108" s="12"/>
      <c r="D108" s="126"/>
      <c r="E108" s="12"/>
      <c r="F108" s="126"/>
      <c r="G108" s="12"/>
      <c r="H108" s="126"/>
    </row>
    <row r="109" spans="2:8" x14ac:dyDescent="0.2">
      <c r="B109" s="125"/>
      <c r="C109" s="12"/>
      <c r="D109" s="126"/>
      <c r="E109" s="12"/>
      <c r="F109" s="126"/>
      <c r="G109" s="12"/>
      <c r="H109" s="126"/>
    </row>
    <row r="110" spans="2:8" x14ac:dyDescent="0.2">
      <c r="B110" s="125"/>
      <c r="C110" s="12"/>
      <c r="D110" s="126"/>
      <c r="E110" s="12"/>
      <c r="F110" s="126"/>
      <c r="G110" s="12"/>
      <c r="H110" s="126"/>
    </row>
    <row r="111" spans="2:8" x14ac:dyDescent="0.2">
      <c r="B111" s="125"/>
      <c r="C111" s="12"/>
      <c r="D111" s="126"/>
      <c r="E111" s="12"/>
      <c r="F111" s="126"/>
      <c r="G111" s="12"/>
      <c r="H111" s="126"/>
    </row>
    <row r="112" spans="2:8" x14ac:dyDescent="0.2">
      <c r="B112" s="125"/>
      <c r="C112" s="12"/>
      <c r="D112" s="126"/>
      <c r="E112" s="12"/>
      <c r="F112" s="126"/>
      <c r="G112" s="12"/>
      <c r="H112" s="126"/>
    </row>
    <row r="113" spans="2:8" x14ac:dyDescent="0.2">
      <c r="B113" s="125"/>
      <c r="C113" s="12"/>
      <c r="D113" s="126"/>
      <c r="E113" s="12"/>
      <c r="F113" s="126"/>
      <c r="G113" s="12"/>
      <c r="H113" s="126"/>
    </row>
    <row r="114" spans="2:8" x14ac:dyDescent="0.2">
      <c r="B114" s="125"/>
      <c r="C114" s="12"/>
      <c r="D114" s="126"/>
      <c r="E114" s="12"/>
      <c r="F114" s="126"/>
      <c r="G114" s="12"/>
      <c r="H114" s="126"/>
    </row>
    <row r="115" spans="2:8" x14ac:dyDescent="0.2">
      <c r="B115" s="125"/>
      <c r="C115" s="12"/>
      <c r="D115" s="126"/>
      <c r="E115" s="12"/>
      <c r="F115" s="126"/>
      <c r="G115" s="12"/>
      <c r="H115" s="126"/>
    </row>
    <row r="116" spans="2:8" x14ac:dyDescent="0.2">
      <c r="B116" s="125"/>
      <c r="C116" s="12"/>
      <c r="D116" s="126"/>
      <c r="E116" s="12"/>
      <c r="F116" s="126"/>
      <c r="G116" s="12"/>
      <c r="H116" s="126"/>
    </row>
    <row r="117" spans="2:8" x14ac:dyDescent="0.2">
      <c r="B117" s="125"/>
      <c r="C117" s="12"/>
      <c r="D117" s="126"/>
      <c r="E117" s="12"/>
      <c r="F117" s="126"/>
      <c r="G117" s="12"/>
      <c r="H117" s="126"/>
    </row>
    <row r="118" spans="2:8" x14ac:dyDescent="0.2">
      <c r="B118" s="125"/>
      <c r="C118" s="12"/>
      <c r="D118" s="126"/>
      <c r="E118" s="12"/>
      <c r="F118" s="126"/>
      <c r="G118" s="12"/>
      <c r="H118" s="126"/>
    </row>
    <row r="119" spans="2:8" x14ac:dyDescent="0.2">
      <c r="B119" s="125"/>
      <c r="C119" s="12"/>
      <c r="D119" s="126"/>
      <c r="E119" s="12"/>
      <c r="F119" s="126"/>
      <c r="G119" s="12"/>
      <c r="H119" s="126"/>
    </row>
    <row r="120" spans="2:8" x14ac:dyDescent="0.2">
      <c r="B120" s="125"/>
      <c r="C120" s="12"/>
      <c r="D120" s="126"/>
      <c r="E120" s="12"/>
      <c r="F120" s="126"/>
      <c r="G120" s="12"/>
      <c r="H120" s="126"/>
    </row>
    <row r="121" spans="2:8" x14ac:dyDescent="0.2">
      <c r="B121" s="125"/>
      <c r="C121" s="12"/>
      <c r="D121" s="126"/>
      <c r="E121" s="12"/>
      <c r="F121" s="126"/>
      <c r="G121" s="12"/>
      <c r="H121" s="126"/>
    </row>
    <row r="122" spans="2:8" x14ac:dyDescent="0.2">
      <c r="B122" s="125"/>
      <c r="C122" s="12"/>
      <c r="D122" s="126"/>
      <c r="E122" s="12"/>
      <c r="F122" s="126"/>
      <c r="G122" s="12"/>
      <c r="H122" s="126"/>
    </row>
    <row r="123" spans="2:8" x14ac:dyDescent="0.2">
      <c r="B123" s="125"/>
      <c r="C123" s="12"/>
      <c r="D123" s="126"/>
      <c r="E123" s="12"/>
      <c r="F123" s="126"/>
      <c r="G123" s="12"/>
      <c r="H123" s="126"/>
    </row>
    <row r="124" spans="2:8" x14ac:dyDescent="0.2">
      <c r="B124" s="125"/>
      <c r="C124" s="12"/>
      <c r="D124" s="126"/>
      <c r="E124" s="12"/>
      <c r="F124" s="126"/>
      <c r="G124" s="12"/>
      <c r="H124" s="126"/>
    </row>
    <row r="125" spans="2:8" x14ac:dyDescent="0.2">
      <c r="B125" s="125"/>
      <c r="C125" s="12"/>
      <c r="D125" s="126"/>
      <c r="E125" s="12"/>
      <c r="F125" s="126"/>
      <c r="G125" s="12"/>
      <c r="H125" s="126"/>
    </row>
    <row r="126" spans="2:8" x14ac:dyDescent="0.2">
      <c r="B126" s="125"/>
      <c r="C126" s="12"/>
      <c r="D126" s="126"/>
      <c r="E126" s="12"/>
      <c r="F126" s="126"/>
      <c r="G126" s="12"/>
      <c r="H126" s="126"/>
    </row>
    <row r="127" spans="2:8" x14ac:dyDescent="0.2">
      <c r="B127" s="125"/>
      <c r="C127" s="12"/>
      <c r="D127" s="126"/>
      <c r="E127" s="12"/>
      <c r="F127" s="126"/>
      <c r="G127" s="12"/>
      <c r="H127" s="126"/>
    </row>
    <row r="128" spans="2:8" x14ac:dyDescent="0.2">
      <c r="B128" s="125"/>
      <c r="C128" s="12"/>
      <c r="D128" s="126"/>
      <c r="E128" s="12"/>
      <c r="F128" s="126"/>
      <c r="G128" s="12"/>
      <c r="H128" s="126"/>
    </row>
    <row r="129" spans="2:8" x14ac:dyDescent="0.2">
      <c r="B129" s="125"/>
      <c r="C129" s="12"/>
      <c r="D129" s="126"/>
      <c r="E129" s="12"/>
      <c r="F129" s="126"/>
      <c r="G129" s="12"/>
      <c r="H129" s="126"/>
    </row>
    <row r="130" spans="2:8" x14ac:dyDescent="0.2">
      <c r="B130" s="125"/>
      <c r="C130" s="12"/>
      <c r="D130" s="126"/>
      <c r="E130" s="12"/>
      <c r="F130" s="126"/>
      <c r="G130" s="12"/>
      <c r="H130" s="126"/>
    </row>
    <row r="131" spans="2:8" x14ac:dyDescent="0.2">
      <c r="B131" s="125"/>
      <c r="C131" s="12"/>
      <c r="D131" s="126"/>
      <c r="E131" s="12"/>
      <c r="F131" s="126"/>
      <c r="G131" s="12"/>
      <c r="H131" s="126"/>
    </row>
    <row r="132" spans="2:8" x14ac:dyDescent="0.2">
      <c r="B132" s="125"/>
      <c r="C132" s="12"/>
      <c r="D132" s="126"/>
      <c r="E132" s="12"/>
      <c r="F132" s="126"/>
      <c r="G132" s="12"/>
      <c r="H132" s="126"/>
    </row>
    <row r="133" spans="2:8" x14ac:dyDescent="0.2">
      <c r="B133" s="125"/>
      <c r="C133" s="12"/>
      <c r="D133" s="126"/>
      <c r="E133" s="12"/>
      <c r="F133" s="126"/>
      <c r="G133" s="12"/>
      <c r="H133" s="126"/>
    </row>
    <row r="134" spans="2:8" x14ac:dyDescent="0.2">
      <c r="B134" s="125"/>
      <c r="C134" s="12"/>
      <c r="D134" s="126"/>
      <c r="E134" s="12"/>
      <c r="F134" s="126"/>
      <c r="G134" s="12"/>
      <c r="H134" s="126"/>
    </row>
    <row r="135" spans="2:8" x14ac:dyDescent="0.2">
      <c r="B135" s="125"/>
      <c r="C135" s="12"/>
      <c r="D135" s="126"/>
      <c r="E135" s="12"/>
      <c r="F135" s="126"/>
      <c r="G135" s="12"/>
      <c r="H135" s="126"/>
    </row>
    <row r="136" spans="2:8" x14ac:dyDescent="0.2">
      <c r="B136" s="125"/>
      <c r="C136" s="12"/>
      <c r="D136" s="126"/>
      <c r="E136" s="12"/>
      <c r="F136" s="126"/>
      <c r="G136" s="12"/>
      <c r="H136" s="126"/>
    </row>
    <row r="137" spans="2:8" x14ac:dyDescent="0.2">
      <c r="B137" s="125"/>
      <c r="C137" s="12"/>
      <c r="D137" s="126"/>
      <c r="E137" s="12"/>
      <c r="F137" s="126"/>
      <c r="G137" s="12"/>
      <c r="H137" s="126"/>
    </row>
    <row r="138" spans="2:8" x14ac:dyDescent="0.2">
      <c r="B138" s="125"/>
      <c r="C138" s="12"/>
      <c r="D138" s="126"/>
      <c r="E138" s="12"/>
      <c r="F138" s="126"/>
      <c r="G138" s="12"/>
      <c r="H138" s="126"/>
    </row>
    <row r="139" spans="2:8" x14ac:dyDescent="0.2">
      <c r="B139" s="125"/>
      <c r="C139" s="12"/>
      <c r="D139" s="126"/>
      <c r="E139" s="12"/>
      <c r="F139" s="126"/>
      <c r="G139" s="12"/>
      <c r="H139" s="126"/>
    </row>
    <row r="140" spans="2:8" x14ac:dyDescent="0.2">
      <c r="B140" s="125"/>
      <c r="C140" s="12"/>
      <c r="D140" s="126"/>
      <c r="E140" s="12"/>
      <c r="F140" s="126"/>
      <c r="G140" s="12"/>
      <c r="H140" s="126"/>
    </row>
    <row r="141" spans="2:8" x14ac:dyDescent="0.2">
      <c r="B141" s="125"/>
      <c r="C141" s="12"/>
      <c r="D141" s="126"/>
      <c r="E141" s="12"/>
      <c r="F141" s="126"/>
      <c r="G141" s="12"/>
      <c r="H141" s="126"/>
    </row>
    <row r="142" spans="2:8" x14ac:dyDescent="0.2">
      <c r="B142" s="125"/>
      <c r="C142" s="12"/>
      <c r="D142" s="126"/>
      <c r="E142" s="12"/>
      <c r="F142" s="126"/>
      <c r="G142" s="12"/>
      <c r="H142" s="126"/>
    </row>
    <row r="143" spans="2:8" x14ac:dyDescent="0.2">
      <c r="B143" s="125"/>
      <c r="C143" s="12"/>
      <c r="D143" s="126"/>
      <c r="E143" s="12"/>
      <c r="F143" s="126"/>
      <c r="G143" s="12"/>
      <c r="H143" s="126"/>
    </row>
    <row r="144" spans="2:8" x14ac:dyDescent="0.2">
      <c r="B144" s="125"/>
      <c r="C144" s="12"/>
      <c r="D144" s="126"/>
      <c r="E144" s="12"/>
      <c r="F144" s="126"/>
      <c r="G144" s="12"/>
      <c r="H144" s="126"/>
    </row>
    <row r="145" spans="2:8" x14ac:dyDescent="0.2">
      <c r="B145" s="125"/>
      <c r="C145" s="12"/>
      <c r="D145" s="126"/>
      <c r="E145" s="12"/>
      <c r="F145" s="126"/>
      <c r="G145" s="12"/>
      <c r="H145" s="126"/>
    </row>
    <row r="146" spans="2:8" x14ac:dyDescent="0.2">
      <c r="B146" s="125"/>
      <c r="C146" s="12"/>
      <c r="D146" s="126"/>
      <c r="E146" s="12"/>
      <c r="F146" s="126"/>
      <c r="G146" s="12"/>
      <c r="H146" s="126"/>
    </row>
    <row r="147" spans="2:8" x14ac:dyDescent="0.2">
      <c r="B147" s="125"/>
      <c r="C147" s="12"/>
      <c r="D147" s="126"/>
      <c r="E147" s="12"/>
      <c r="F147" s="126"/>
      <c r="G147" s="12"/>
      <c r="H147" s="126"/>
    </row>
    <row r="148" spans="2:8" x14ac:dyDescent="0.2">
      <c r="B148" s="125"/>
      <c r="C148" s="12"/>
      <c r="D148" s="126"/>
      <c r="E148" s="12"/>
      <c r="F148" s="126"/>
      <c r="G148" s="12"/>
      <c r="H148" s="126"/>
    </row>
    <row r="149" spans="2:8" x14ac:dyDescent="0.2">
      <c r="B149" s="125"/>
      <c r="C149" s="12"/>
      <c r="D149" s="126"/>
      <c r="E149" s="12"/>
      <c r="F149" s="126"/>
      <c r="G149" s="12"/>
      <c r="H149" s="126"/>
    </row>
    <row r="150" spans="2:8" x14ac:dyDescent="0.2">
      <c r="B150" s="125"/>
      <c r="C150" s="12"/>
      <c r="D150" s="126"/>
      <c r="E150" s="12"/>
      <c r="F150" s="126"/>
      <c r="G150" s="12"/>
      <c r="H150" s="126"/>
    </row>
    <row r="151" spans="2:8" x14ac:dyDescent="0.2">
      <c r="B151" s="125"/>
      <c r="C151" s="12"/>
      <c r="D151" s="126"/>
      <c r="E151" s="12"/>
      <c r="F151" s="126"/>
      <c r="G151" s="12"/>
      <c r="H151" s="126"/>
    </row>
    <row r="152" spans="2:8" x14ac:dyDescent="0.2">
      <c r="B152" s="125"/>
      <c r="C152" s="12"/>
      <c r="D152" s="126"/>
      <c r="E152" s="12"/>
      <c r="F152" s="126"/>
      <c r="G152" s="12"/>
      <c r="H152" s="126"/>
    </row>
    <row r="153" spans="2:8" x14ac:dyDescent="0.2">
      <c r="B153" s="125"/>
      <c r="C153" s="12"/>
      <c r="D153" s="126"/>
      <c r="E153" s="12"/>
      <c r="F153" s="126"/>
      <c r="G153" s="12"/>
      <c r="H153" s="126"/>
    </row>
    <row r="154" spans="2:8" x14ac:dyDescent="0.2">
      <c r="B154" s="125"/>
      <c r="C154" s="12"/>
      <c r="D154" s="126"/>
      <c r="E154" s="12"/>
      <c r="F154" s="126"/>
      <c r="G154" s="12"/>
      <c r="H154" s="126"/>
    </row>
    <row r="155" spans="2:8" x14ac:dyDescent="0.2">
      <c r="B155" s="125"/>
      <c r="C155" s="12"/>
      <c r="D155" s="126"/>
      <c r="E155" s="12"/>
      <c r="F155" s="126"/>
      <c r="G155" s="12"/>
      <c r="H155" s="126"/>
    </row>
    <row r="156" spans="2:8" x14ac:dyDescent="0.2">
      <c r="B156" s="125"/>
      <c r="C156" s="12"/>
      <c r="D156" s="126"/>
      <c r="E156" s="12"/>
      <c r="F156" s="126"/>
      <c r="G156" s="12"/>
      <c r="H156" s="126"/>
    </row>
    <row r="157" spans="2:8" x14ac:dyDescent="0.2">
      <c r="B157" s="125"/>
      <c r="C157" s="12"/>
      <c r="D157" s="126"/>
      <c r="E157" s="12"/>
      <c r="F157" s="126"/>
      <c r="G157" s="12"/>
      <c r="H157" s="126"/>
    </row>
    <row r="158" spans="2:8" x14ac:dyDescent="0.2">
      <c r="B158" s="125"/>
      <c r="C158" s="12"/>
      <c r="D158" s="126"/>
      <c r="E158" s="12"/>
      <c r="F158" s="126"/>
      <c r="G158" s="12"/>
      <c r="H158" s="126"/>
    </row>
    <row r="159" spans="2:8" x14ac:dyDescent="0.2">
      <c r="B159" s="125"/>
      <c r="C159" s="12"/>
      <c r="D159" s="126"/>
      <c r="E159" s="12"/>
      <c r="F159" s="126"/>
      <c r="G159" s="12"/>
      <c r="H159" s="126"/>
    </row>
    <row r="160" spans="2:8" x14ac:dyDescent="0.2">
      <c r="B160" s="125"/>
      <c r="C160" s="12"/>
      <c r="D160" s="126"/>
      <c r="E160" s="12"/>
      <c r="F160" s="126"/>
      <c r="G160" s="12"/>
      <c r="H160" s="126"/>
    </row>
    <row r="161" spans="2:8" x14ac:dyDescent="0.2">
      <c r="B161" s="125"/>
      <c r="C161" s="12"/>
      <c r="D161" s="126"/>
      <c r="E161" s="12"/>
      <c r="F161" s="126"/>
      <c r="G161" s="12"/>
      <c r="H161" s="126"/>
    </row>
    <row r="162" spans="2:8" x14ac:dyDescent="0.2">
      <c r="B162" s="125"/>
      <c r="C162" s="12"/>
      <c r="D162" s="126"/>
      <c r="E162" s="12"/>
      <c r="F162" s="126"/>
      <c r="G162" s="12"/>
      <c r="H162" s="126"/>
    </row>
    <row r="163" spans="2:8" x14ac:dyDescent="0.2">
      <c r="B163" s="125"/>
      <c r="C163" s="12"/>
      <c r="D163" s="126"/>
      <c r="E163" s="12"/>
      <c r="F163" s="126"/>
      <c r="G163" s="12"/>
      <c r="H163" s="126"/>
    </row>
    <row r="164" spans="2:8" x14ac:dyDescent="0.2">
      <c r="B164" s="125"/>
      <c r="C164" s="12"/>
      <c r="D164" s="126"/>
      <c r="E164" s="12"/>
      <c r="F164" s="126"/>
      <c r="G164" s="12"/>
      <c r="H164" s="126"/>
    </row>
    <row r="165" spans="2:8" x14ac:dyDescent="0.2">
      <c r="B165" s="125"/>
      <c r="C165" s="12"/>
      <c r="D165" s="126"/>
      <c r="E165" s="12"/>
      <c r="F165" s="126"/>
      <c r="G165" s="12"/>
      <c r="H165" s="126"/>
    </row>
    <row r="166" spans="2:8" x14ac:dyDescent="0.2">
      <c r="B166" s="125"/>
      <c r="C166" s="12"/>
      <c r="D166" s="126"/>
      <c r="E166" s="12"/>
      <c r="F166" s="126"/>
      <c r="G166" s="12"/>
      <c r="H166" s="126"/>
    </row>
    <row r="167" spans="2:8" x14ac:dyDescent="0.2">
      <c r="B167" s="125"/>
      <c r="C167" s="12"/>
      <c r="D167" s="126"/>
      <c r="E167" s="12"/>
      <c r="F167" s="126"/>
      <c r="G167" s="12"/>
      <c r="H167" s="126"/>
    </row>
    <row r="168" spans="2:8" x14ac:dyDescent="0.2">
      <c r="B168" s="125"/>
      <c r="C168" s="12"/>
      <c r="D168" s="126"/>
      <c r="E168" s="12"/>
      <c r="F168" s="126"/>
      <c r="G168" s="12"/>
      <c r="H168" s="126"/>
    </row>
    <row r="169" spans="2:8" x14ac:dyDescent="0.2">
      <c r="B169" s="125"/>
      <c r="C169" s="12"/>
      <c r="D169" s="126"/>
      <c r="E169" s="12"/>
      <c r="F169" s="126"/>
      <c r="G169" s="12"/>
      <c r="H169" s="126"/>
    </row>
    <row r="170" spans="2:8" x14ac:dyDescent="0.2">
      <c r="B170" s="125"/>
      <c r="C170" s="12"/>
      <c r="D170" s="126"/>
      <c r="E170" s="12"/>
      <c r="F170" s="126"/>
      <c r="G170" s="12"/>
      <c r="H170" s="126"/>
    </row>
    <row r="171" spans="2:8" x14ac:dyDescent="0.2">
      <c r="B171" s="125"/>
      <c r="C171" s="12"/>
      <c r="D171" s="126"/>
      <c r="E171" s="12"/>
      <c r="F171" s="126"/>
      <c r="G171" s="12"/>
      <c r="H171" s="126"/>
    </row>
    <row r="172" spans="2:8" x14ac:dyDescent="0.2">
      <c r="B172" s="125"/>
      <c r="C172" s="12"/>
      <c r="D172" s="126"/>
      <c r="E172" s="12"/>
      <c r="F172" s="126"/>
      <c r="G172" s="12"/>
      <c r="H172" s="126"/>
    </row>
    <row r="173" spans="2:8" x14ac:dyDescent="0.2">
      <c r="B173" s="125"/>
      <c r="C173" s="12"/>
      <c r="D173" s="126"/>
      <c r="E173" s="12"/>
      <c r="F173" s="126"/>
      <c r="G173" s="12"/>
      <c r="H173" s="126"/>
    </row>
    <row r="174" spans="2:8" x14ac:dyDescent="0.2">
      <c r="B174" s="125"/>
      <c r="C174" s="12"/>
      <c r="D174" s="126"/>
      <c r="E174" s="12"/>
      <c r="F174" s="126"/>
      <c r="G174" s="12"/>
      <c r="H174" s="126"/>
    </row>
    <row r="175" spans="2:8" x14ac:dyDescent="0.2">
      <c r="B175" s="125"/>
      <c r="C175" s="12"/>
      <c r="D175" s="126"/>
      <c r="E175" s="12"/>
      <c r="F175" s="126"/>
      <c r="G175" s="12"/>
      <c r="H175" s="126"/>
    </row>
    <row r="176" spans="2:8" x14ac:dyDescent="0.2">
      <c r="B176" s="125"/>
      <c r="C176" s="12"/>
      <c r="D176" s="126"/>
      <c r="E176" s="12"/>
      <c r="F176" s="126"/>
      <c r="G176" s="12"/>
      <c r="H176" s="126"/>
    </row>
    <row r="177" spans="2:8" x14ac:dyDescent="0.2">
      <c r="B177" s="125"/>
      <c r="C177" s="12"/>
      <c r="D177" s="126"/>
      <c r="E177" s="12"/>
      <c r="F177" s="126"/>
      <c r="G177" s="12"/>
      <c r="H177" s="126"/>
    </row>
    <row r="178" spans="2:8" x14ac:dyDescent="0.2">
      <c r="B178" s="125"/>
      <c r="C178" s="12"/>
      <c r="D178" s="126"/>
      <c r="E178" s="12"/>
      <c r="F178" s="126"/>
      <c r="G178" s="12"/>
      <c r="H178" s="126"/>
    </row>
    <row r="179" spans="2:8" x14ac:dyDescent="0.2">
      <c r="B179" s="125"/>
      <c r="C179" s="12"/>
      <c r="D179" s="126"/>
      <c r="E179" s="12"/>
      <c r="F179" s="126"/>
      <c r="G179" s="12"/>
      <c r="H179" s="126"/>
    </row>
    <row r="180" spans="2:8" x14ac:dyDescent="0.2">
      <c r="B180" s="125"/>
      <c r="C180" s="12"/>
      <c r="D180" s="126"/>
      <c r="E180" s="12"/>
      <c r="F180" s="126"/>
      <c r="G180" s="12"/>
      <c r="H180" s="126"/>
    </row>
    <row r="181" spans="2:8" x14ac:dyDescent="0.2">
      <c r="B181" s="125"/>
      <c r="C181" s="12"/>
      <c r="D181" s="126"/>
      <c r="E181" s="12"/>
      <c r="F181" s="126"/>
      <c r="G181" s="12"/>
      <c r="H181" s="126"/>
    </row>
    <row r="182" spans="2:8" x14ac:dyDescent="0.2">
      <c r="B182" s="125"/>
      <c r="C182" s="12"/>
      <c r="D182" s="126"/>
      <c r="E182" s="12"/>
      <c r="F182" s="126"/>
      <c r="G182" s="12"/>
      <c r="H182" s="126"/>
    </row>
    <row r="183" spans="2:8" x14ac:dyDescent="0.2">
      <c r="B183" s="125"/>
      <c r="C183" s="12"/>
      <c r="D183" s="126"/>
      <c r="E183" s="12"/>
      <c r="F183" s="126"/>
      <c r="G183" s="12"/>
      <c r="H183" s="126"/>
    </row>
    <row r="184" spans="2:8" x14ac:dyDescent="0.2">
      <c r="B184" s="125"/>
      <c r="C184" s="12"/>
      <c r="D184" s="126"/>
      <c r="E184" s="12"/>
      <c r="F184" s="126"/>
      <c r="G184" s="12"/>
      <c r="H184" s="126"/>
    </row>
    <row r="185" spans="2:8" x14ac:dyDescent="0.2">
      <c r="B185" s="125"/>
      <c r="C185" s="12"/>
      <c r="D185" s="126"/>
      <c r="E185" s="12"/>
      <c r="F185" s="126"/>
      <c r="G185" s="12"/>
      <c r="H185" s="126"/>
    </row>
    <row r="186" spans="2:8" x14ac:dyDescent="0.2">
      <c r="B186" s="125"/>
      <c r="C186" s="12"/>
      <c r="D186" s="126"/>
      <c r="E186" s="12"/>
      <c r="F186" s="126"/>
      <c r="G186" s="12"/>
      <c r="H186" s="126"/>
    </row>
    <row r="187" spans="2:8" x14ac:dyDescent="0.2">
      <c r="B187" s="125"/>
      <c r="C187" s="12"/>
      <c r="D187" s="126"/>
      <c r="E187" s="12"/>
      <c r="F187" s="126"/>
      <c r="G187" s="12"/>
      <c r="H187" s="126"/>
    </row>
    <row r="188" spans="2:8" x14ac:dyDescent="0.2">
      <c r="B188" s="125"/>
      <c r="C188" s="12"/>
      <c r="D188" s="126"/>
      <c r="E188" s="12"/>
      <c r="F188" s="126"/>
      <c r="G188" s="12"/>
      <c r="H188" s="126"/>
    </row>
    <row r="189" spans="2:8" x14ac:dyDescent="0.2">
      <c r="B189" s="125"/>
      <c r="C189" s="12"/>
      <c r="D189" s="126"/>
      <c r="E189" s="12"/>
      <c r="F189" s="126"/>
      <c r="G189" s="12"/>
      <c r="H189" s="126"/>
    </row>
    <row r="190" spans="2:8" x14ac:dyDescent="0.2">
      <c r="B190" s="125"/>
      <c r="C190" s="12"/>
      <c r="D190" s="126"/>
      <c r="E190" s="12"/>
      <c r="F190" s="126"/>
      <c r="G190" s="12"/>
      <c r="H190" s="126"/>
    </row>
    <row r="191" spans="2:8" x14ac:dyDescent="0.2">
      <c r="B191" s="125"/>
      <c r="C191" s="12"/>
      <c r="D191" s="126"/>
      <c r="E191" s="12"/>
      <c r="F191" s="126"/>
      <c r="G191" s="12"/>
      <c r="H191" s="126"/>
    </row>
    <row r="192" spans="2:8" x14ac:dyDescent="0.2">
      <c r="B192" s="125"/>
      <c r="C192" s="12"/>
      <c r="D192" s="126"/>
      <c r="E192" s="12"/>
      <c r="F192" s="126"/>
      <c r="G192" s="12"/>
      <c r="H192" s="126"/>
    </row>
    <row r="193" spans="2:8" x14ac:dyDescent="0.2">
      <c r="B193" s="125"/>
      <c r="C193" s="12"/>
      <c r="D193" s="126"/>
      <c r="E193" s="12"/>
      <c r="F193" s="126"/>
      <c r="G193" s="12"/>
      <c r="H193" s="126"/>
    </row>
    <row r="194" spans="2:8" x14ac:dyDescent="0.2">
      <c r="B194" s="125"/>
      <c r="C194" s="12"/>
      <c r="D194" s="126"/>
      <c r="E194" s="12"/>
      <c r="F194" s="126"/>
      <c r="G194" s="12"/>
      <c r="H194" s="126"/>
    </row>
    <row r="195" spans="2:8" x14ac:dyDescent="0.2">
      <c r="B195" s="125"/>
      <c r="C195" s="12"/>
      <c r="D195" s="126"/>
      <c r="E195" s="12"/>
      <c r="F195" s="126"/>
      <c r="G195" s="12"/>
      <c r="H195" s="126"/>
    </row>
    <row r="196" spans="2:8" x14ac:dyDescent="0.2">
      <c r="B196" s="125"/>
      <c r="C196" s="12"/>
      <c r="D196" s="126"/>
      <c r="E196" s="12"/>
      <c r="F196" s="126"/>
      <c r="G196" s="12"/>
      <c r="H196" s="126"/>
    </row>
    <row r="197" spans="2:8" x14ac:dyDescent="0.2">
      <c r="B197" s="125"/>
      <c r="C197" s="12"/>
      <c r="D197" s="126"/>
      <c r="E197" s="12"/>
      <c r="F197" s="126"/>
      <c r="G197" s="12"/>
      <c r="H197" s="126"/>
    </row>
    <row r="198" spans="2:8" x14ac:dyDescent="0.2">
      <c r="B198" s="125"/>
      <c r="C198" s="12"/>
      <c r="D198" s="126"/>
      <c r="E198" s="12"/>
      <c r="F198" s="126"/>
      <c r="G198" s="12"/>
      <c r="H198" s="126"/>
    </row>
    <row r="199" spans="2:8" x14ac:dyDescent="0.2">
      <c r="B199" s="125"/>
      <c r="C199" s="12"/>
      <c r="D199" s="126"/>
      <c r="E199" s="12"/>
      <c r="F199" s="126"/>
      <c r="G199" s="12"/>
      <c r="H199" s="126"/>
    </row>
    <row r="200" spans="2:8" x14ac:dyDescent="0.2">
      <c r="B200" s="125"/>
      <c r="C200" s="12"/>
      <c r="D200" s="126"/>
      <c r="E200" s="12"/>
      <c r="F200" s="126"/>
      <c r="G200" s="12"/>
      <c r="H200" s="126"/>
    </row>
    <row r="201" spans="2:8" x14ac:dyDescent="0.2">
      <c r="B201" s="125"/>
      <c r="C201" s="12"/>
      <c r="D201" s="126"/>
      <c r="E201" s="12"/>
      <c r="F201" s="126"/>
      <c r="G201" s="12"/>
      <c r="H201" s="126"/>
    </row>
    <row r="202" spans="2:8" x14ac:dyDescent="0.2">
      <c r="B202" s="125"/>
      <c r="C202" s="12"/>
      <c r="D202" s="126"/>
      <c r="E202" s="12"/>
      <c r="F202" s="126"/>
      <c r="G202" s="12"/>
      <c r="H202" s="126"/>
    </row>
    <row r="203" spans="2:8" x14ac:dyDescent="0.2">
      <c r="B203" s="125"/>
      <c r="C203" s="12"/>
      <c r="D203" s="126"/>
      <c r="E203" s="12"/>
      <c r="F203" s="126"/>
      <c r="G203" s="12"/>
      <c r="H203" s="126"/>
    </row>
    <row r="204" spans="2:8" x14ac:dyDescent="0.2">
      <c r="B204" s="125"/>
      <c r="C204" s="12"/>
      <c r="D204" s="126"/>
      <c r="E204" s="12"/>
      <c r="F204" s="126"/>
      <c r="G204" s="12"/>
      <c r="H204" s="126"/>
    </row>
    <row r="205" spans="2:8" x14ac:dyDescent="0.2">
      <c r="B205" s="125"/>
      <c r="C205" s="12"/>
      <c r="D205" s="126"/>
      <c r="E205" s="12"/>
      <c r="F205" s="126"/>
      <c r="G205" s="12"/>
      <c r="H205" s="126"/>
    </row>
    <row r="206" spans="2:8" x14ac:dyDescent="0.2">
      <c r="B206" s="125"/>
      <c r="C206" s="12"/>
      <c r="D206" s="126"/>
      <c r="E206" s="12"/>
      <c r="F206" s="126"/>
      <c r="G206" s="12"/>
      <c r="H206" s="126"/>
    </row>
    <row r="207" spans="2:8" x14ac:dyDescent="0.2">
      <c r="B207" s="125"/>
      <c r="C207" s="12"/>
      <c r="D207" s="126"/>
      <c r="E207" s="12"/>
      <c r="F207" s="126"/>
      <c r="G207" s="12"/>
      <c r="H207" s="126"/>
    </row>
    <row r="208" spans="2:8" x14ac:dyDescent="0.2">
      <c r="B208" s="125"/>
      <c r="C208" s="12"/>
      <c r="D208" s="126"/>
      <c r="E208" s="12"/>
      <c r="F208" s="126"/>
      <c r="G208" s="12"/>
      <c r="H208" s="126"/>
    </row>
    <row r="209" spans="2:8" x14ac:dyDescent="0.2">
      <c r="B209" s="125"/>
      <c r="C209" s="12"/>
      <c r="D209" s="126"/>
      <c r="E209" s="12"/>
      <c r="F209" s="126"/>
      <c r="G209" s="12"/>
      <c r="H209" s="126"/>
    </row>
    <row r="210" spans="2:8" x14ac:dyDescent="0.2">
      <c r="B210" s="125"/>
      <c r="C210" s="12"/>
      <c r="D210" s="126"/>
      <c r="E210" s="12"/>
      <c r="F210" s="126"/>
      <c r="G210" s="12"/>
      <c r="H210" s="126"/>
    </row>
    <row r="211" spans="2:8" x14ac:dyDescent="0.2">
      <c r="B211" s="125"/>
      <c r="C211" s="12"/>
      <c r="D211" s="126"/>
      <c r="E211" s="12"/>
      <c r="F211" s="126"/>
      <c r="G211" s="12"/>
      <c r="H211" s="126"/>
    </row>
    <row r="212" spans="2:8" x14ac:dyDescent="0.2">
      <c r="B212" s="125"/>
      <c r="C212" s="12"/>
      <c r="D212" s="126"/>
      <c r="E212" s="12"/>
      <c r="F212" s="126"/>
      <c r="G212" s="12"/>
      <c r="H212" s="126"/>
    </row>
    <row r="213" spans="2:8" x14ac:dyDescent="0.2">
      <c r="B213" s="125"/>
      <c r="C213" s="12"/>
      <c r="D213" s="126"/>
      <c r="E213" s="12"/>
      <c r="F213" s="126"/>
      <c r="G213" s="12"/>
      <c r="H213" s="126"/>
    </row>
    <row r="214" spans="2:8" x14ac:dyDescent="0.2">
      <c r="B214" s="125"/>
      <c r="C214" s="12"/>
      <c r="D214" s="126"/>
      <c r="E214" s="12"/>
      <c r="F214" s="126"/>
      <c r="G214" s="12"/>
      <c r="H214" s="126"/>
    </row>
    <row r="215" spans="2:8" x14ac:dyDescent="0.2">
      <c r="B215" s="125"/>
      <c r="C215" s="12"/>
      <c r="D215" s="126"/>
      <c r="E215" s="12"/>
      <c r="F215" s="126"/>
      <c r="G215" s="12"/>
      <c r="H215" s="126"/>
    </row>
    <row r="216" spans="2:8" x14ac:dyDescent="0.2">
      <c r="B216" s="125"/>
      <c r="C216" s="12"/>
      <c r="D216" s="126"/>
      <c r="E216" s="12"/>
      <c r="F216" s="126"/>
      <c r="G216" s="12"/>
      <c r="H216" s="126"/>
    </row>
    <row r="217" spans="2:8" x14ac:dyDescent="0.2">
      <c r="B217" s="125"/>
      <c r="C217" s="12"/>
      <c r="D217" s="126"/>
      <c r="E217" s="12"/>
      <c r="F217" s="126"/>
      <c r="G217" s="12"/>
      <c r="H217" s="126"/>
    </row>
    <row r="218" spans="2:8" x14ac:dyDescent="0.2">
      <c r="B218" s="125"/>
      <c r="C218" s="12"/>
      <c r="D218" s="126"/>
      <c r="E218" s="12"/>
      <c r="F218" s="126"/>
      <c r="G218" s="12"/>
      <c r="H218" s="126"/>
    </row>
    <row r="219" spans="2:8" x14ac:dyDescent="0.2">
      <c r="B219" s="125"/>
      <c r="C219" s="12"/>
      <c r="D219" s="126"/>
      <c r="E219" s="12"/>
      <c r="F219" s="126"/>
      <c r="G219" s="12"/>
      <c r="H219" s="126"/>
    </row>
    <row r="220" spans="2:8" x14ac:dyDescent="0.2">
      <c r="B220" s="125"/>
      <c r="C220" s="12"/>
      <c r="D220" s="126"/>
      <c r="E220" s="12"/>
      <c r="F220" s="126"/>
      <c r="G220" s="12"/>
      <c r="H220" s="126"/>
    </row>
    <row r="221" spans="2:8" x14ac:dyDescent="0.2">
      <c r="B221" s="125"/>
      <c r="C221" s="12"/>
      <c r="D221" s="126"/>
      <c r="E221" s="12"/>
      <c r="F221" s="126"/>
      <c r="G221" s="12"/>
      <c r="H221" s="126"/>
    </row>
    <row r="222" spans="2:8" x14ac:dyDescent="0.2">
      <c r="B222" s="125"/>
      <c r="C222" s="12"/>
      <c r="D222" s="126"/>
      <c r="E222" s="12"/>
      <c r="F222" s="126"/>
      <c r="G222" s="12"/>
      <c r="H222" s="126"/>
    </row>
    <row r="223" spans="2:8" x14ac:dyDescent="0.2">
      <c r="B223" s="125"/>
      <c r="C223" s="12"/>
      <c r="D223" s="126"/>
      <c r="E223" s="12"/>
      <c r="F223" s="126"/>
      <c r="G223" s="12"/>
      <c r="H223" s="126"/>
    </row>
    <row r="224" spans="2:8" x14ac:dyDescent="0.2">
      <c r="B224" s="125"/>
      <c r="C224" s="12"/>
      <c r="D224" s="126"/>
      <c r="E224" s="12"/>
      <c r="F224" s="126"/>
      <c r="G224" s="12"/>
      <c r="H224" s="126"/>
    </row>
    <row r="225" spans="2:8" x14ac:dyDescent="0.2">
      <c r="B225" s="125"/>
      <c r="C225" s="12"/>
      <c r="D225" s="126"/>
      <c r="E225" s="12"/>
      <c r="F225" s="126"/>
      <c r="G225" s="12"/>
      <c r="H225" s="126"/>
    </row>
    <row r="226" spans="2:8" x14ac:dyDescent="0.2">
      <c r="B226" s="125"/>
      <c r="C226" s="12"/>
      <c r="D226" s="126"/>
      <c r="E226" s="12"/>
      <c r="F226" s="126"/>
      <c r="G226" s="12"/>
      <c r="H226" s="126"/>
    </row>
    <row r="227" spans="2:8" x14ac:dyDescent="0.2">
      <c r="B227" s="125"/>
      <c r="C227" s="12"/>
      <c r="D227" s="126"/>
      <c r="E227" s="12"/>
      <c r="F227" s="126"/>
      <c r="G227" s="12"/>
      <c r="H227" s="126"/>
    </row>
    <row r="228" spans="2:8" x14ac:dyDescent="0.2">
      <c r="B228" s="125"/>
      <c r="C228" s="12"/>
      <c r="D228" s="126"/>
      <c r="E228" s="12"/>
      <c r="F228" s="126"/>
      <c r="G228" s="12"/>
      <c r="H228" s="126"/>
    </row>
    <row r="229" spans="2:8" x14ac:dyDescent="0.2">
      <c r="B229" s="125"/>
      <c r="C229" s="12"/>
      <c r="D229" s="126"/>
      <c r="E229" s="12"/>
      <c r="F229" s="126"/>
      <c r="G229" s="12"/>
      <c r="H229" s="126"/>
    </row>
    <row r="230" spans="2:8" x14ac:dyDescent="0.2">
      <c r="B230" s="125"/>
      <c r="C230" s="12"/>
      <c r="D230" s="126"/>
      <c r="E230" s="12"/>
      <c r="F230" s="126"/>
      <c r="G230" s="12"/>
      <c r="H230" s="126"/>
    </row>
    <row r="231" spans="2:8" x14ac:dyDescent="0.2">
      <c r="B231" s="125"/>
      <c r="C231" s="12"/>
      <c r="D231" s="126"/>
      <c r="E231" s="12"/>
      <c r="F231" s="126"/>
      <c r="G231" s="12"/>
      <c r="H231" s="126"/>
    </row>
    <row r="232" spans="2:8" x14ac:dyDescent="0.2">
      <c r="B232" s="125"/>
      <c r="C232" s="12"/>
      <c r="D232" s="126"/>
      <c r="E232" s="12"/>
      <c r="F232" s="126"/>
      <c r="G232" s="12"/>
      <c r="H232" s="126"/>
    </row>
    <row r="233" spans="2:8" x14ac:dyDescent="0.2">
      <c r="B233" s="125"/>
      <c r="C233" s="12"/>
      <c r="D233" s="126"/>
      <c r="E233" s="12"/>
      <c r="F233" s="126"/>
      <c r="G233" s="12"/>
      <c r="H233" s="126"/>
    </row>
    <row r="234" spans="2:8" x14ac:dyDescent="0.2">
      <c r="B234" s="125"/>
      <c r="C234" s="12"/>
      <c r="D234" s="126"/>
      <c r="E234" s="12"/>
      <c r="F234" s="126"/>
      <c r="G234" s="12"/>
      <c r="H234" s="126"/>
    </row>
    <row r="235" spans="2:8" x14ac:dyDescent="0.2">
      <c r="B235" s="125"/>
      <c r="C235" s="12"/>
      <c r="D235" s="126"/>
      <c r="E235" s="12"/>
      <c r="F235" s="126"/>
      <c r="G235" s="12"/>
      <c r="H235" s="126"/>
    </row>
    <row r="236" spans="2:8" x14ac:dyDescent="0.2">
      <c r="B236" s="125"/>
      <c r="C236" s="12"/>
      <c r="D236" s="126"/>
      <c r="E236" s="12"/>
      <c r="F236" s="126"/>
      <c r="G236" s="12"/>
      <c r="H236" s="126"/>
    </row>
    <row r="237" spans="2:8" x14ac:dyDescent="0.2">
      <c r="B237" s="125"/>
      <c r="C237" s="12"/>
      <c r="D237" s="126"/>
      <c r="E237" s="12"/>
      <c r="F237" s="126"/>
      <c r="G237" s="12"/>
      <c r="H237" s="126"/>
    </row>
    <row r="238" spans="2:8" x14ac:dyDescent="0.2">
      <c r="B238" s="125"/>
      <c r="C238" s="12"/>
      <c r="D238" s="126"/>
      <c r="E238" s="12"/>
      <c r="F238" s="126"/>
      <c r="G238" s="12"/>
      <c r="H238" s="126"/>
    </row>
    <row r="239" spans="2:8" x14ac:dyDescent="0.2">
      <c r="B239" s="125"/>
      <c r="C239" s="12"/>
      <c r="D239" s="126"/>
      <c r="E239" s="12"/>
      <c r="F239" s="126"/>
      <c r="G239" s="12"/>
      <c r="H239" s="126"/>
    </row>
    <row r="240" spans="2:8" x14ac:dyDescent="0.2">
      <c r="B240" s="125"/>
      <c r="C240" s="12"/>
      <c r="D240" s="126"/>
      <c r="E240" s="12"/>
      <c r="F240" s="126"/>
      <c r="G240" s="12"/>
      <c r="H240" s="126"/>
    </row>
    <row r="241" spans="2:8" x14ac:dyDescent="0.2">
      <c r="B241" s="125"/>
      <c r="C241" s="12"/>
      <c r="D241" s="126"/>
      <c r="E241" s="12"/>
      <c r="F241" s="126"/>
      <c r="G241" s="12"/>
      <c r="H241" s="126"/>
    </row>
    <row r="242" spans="2:8" x14ac:dyDescent="0.2">
      <c r="B242" s="125"/>
      <c r="C242" s="12"/>
      <c r="D242" s="126"/>
      <c r="E242" s="12"/>
      <c r="F242" s="126"/>
      <c r="G242" s="12"/>
      <c r="H242" s="126"/>
    </row>
    <row r="243" spans="2:8" x14ac:dyDescent="0.2">
      <c r="B243" s="125"/>
      <c r="C243" s="12"/>
      <c r="D243" s="126"/>
      <c r="E243" s="12"/>
      <c r="F243" s="126"/>
      <c r="G243" s="12"/>
      <c r="H243" s="126"/>
    </row>
    <row r="244" spans="2:8" x14ac:dyDescent="0.2">
      <c r="B244" s="125"/>
      <c r="C244" s="12"/>
      <c r="D244" s="126"/>
      <c r="E244" s="12"/>
      <c r="F244" s="126"/>
      <c r="G244" s="12"/>
      <c r="H244" s="126"/>
    </row>
    <row r="245" spans="2:8" x14ac:dyDescent="0.2">
      <c r="B245" s="125"/>
      <c r="C245" s="12"/>
      <c r="D245" s="126"/>
      <c r="E245" s="12"/>
      <c r="F245" s="126"/>
      <c r="G245" s="12"/>
      <c r="H245" s="126"/>
    </row>
    <row r="246" spans="2:8" x14ac:dyDescent="0.2">
      <c r="B246" s="125"/>
      <c r="C246" s="12"/>
      <c r="D246" s="126"/>
      <c r="E246" s="12"/>
      <c r="F246" s="126"/>
      <c r="G246" s="12"/>
      <c r="H246" s="126"/>
    </row>
    <row r="247" spans="2:8" x14ac:dyDescent="0.2">
      <c r="B247" s="125"/>
      <c r="C247" s="12"/>
      <c r="D247" s="126"/>
      <c r="E247" s="12"/>
      <c r="F247" s="126"/>
      <c r="G247" s="12"/>
      <c r="H247" s="126"/>
    </row>
    <row r="248" spans="2:8" x14ac:dyDescent="0.2">
      <c r="B248" s="125"/>
      <c r="C248" s="12"/>
      <c r="D248" s="126"/>
      <c r="E248" s="12"/>
      <c r="F248" s="126"/>
      <c r="G248" s="12"/>
      <c r="H248" s="126"/>
    </row>
    <row r="249" spans="2:8" x14ac:dyDescent="0.2">
      <c r="B249" s="125"/>
      <c r="C249" s="12"/>
      <c r="D249" s="126"/>
      <c r="E249" s="12"/>
      <c r="F249" s="126"/>
      <c r="G249" s="12"/>
      <c r="H249" s="126"/>
    </row>
    <row r="250" spans="2:8" x14ac:dyDescent="0.2">
      <c r="B250" s="125"/>
      <c r="C250" s="12"/>
      <c r="D250" s="126"/>
      <c r="E250" s="12"/>
      <c r="F250" s="126"/>
      <c r="G250" s="12"/>
      <c r="H250" s="126"/>
    </row>
    <row r="251" spans="2:8" x14ac:dyDescent="0.2">
      <c r="B251" s="125"/>
      <c r="C251" s="12"/>
      <c r="D251" s="126"/>
      <c r="E251" s="12"/>
      <c r="F251" s="126"/>
      <c r="G251" s="12"/>
      <c r="H251" s="126"/>
    </row>
    <row r="252" spans="2:8" x14ac:dyDescent="0.2">
      <c r="B252" s="125"/>
      <c r="C252" s="12"/>
      <c r="D252" s="126"/>
      <c r="E252" s="12"/>
      <c r="F252" s="126"/>
      <c r="G252" s="12"/>
      <c r="H252" s="126"/>
    </row>
    <row r="253" spans="2:8" x14ac:dyDescent="0.2">
      <c r="B253" s="125"/>
      <c r="C253" s="12"/>
      <c r="D253" s="126"/>
      <c r="E253" s="12"/>
      <c r="F253" s="126"/>
      <c r="G253" s="12"/>
      <c r="H253" s="126"/>
    </row>
    <row r="254" spans="2:8" x14ac:dyDescent="0.2">
      <c r="B254" s="125"/>
      <c r="C254" s="12"/>
      <c r="D254" s="126"/>
      <c r="E254" s="12"/>
      <c r="F254" s="126"/>
      <c r="G254" s="12"/>
      <c r="H254" s="126"/>
    </row>
    <row r="255" spans="2:8" x14ac:dyDescent="0.2">
      <c r="B255" s="125"/>
      <c r="C255" s="12"/>
      <c r="D255" s="126"/>
      <c r="E255" s="12"/>
      <c r="F255" s="126"/>
      <c r="G255" s="12"/>
      <c r="H255" s="126"/>
    </row>
    <row r="256" spans="2:8" x14ac:dyDescent="0.2">
      <c r="B256" s="125"/>
      <c r="C256" s="12"/>
      <c r="D256" s="126"/>
      <c r="E256" s="12"/>
      <c r="F256" s="126"/>
      <c r="G256" s="12"/>
      <c r="H256" s="126"/>
    </row>
    <row r="257" spans="2:8" x14ac:dyDescent="0.2">
      <c r="B257" s="125"/>
      <c r="C257" s="12"/>
      <c r="D257" s="126"/>
      <c r="E257" s="12"/>
      <c r="F257" s="126"/>
      <c r="G257" s="12"/>
      <c r="H257" s="126"/>
    </row>
    <row r="258" spans="2:8" x14ac:dyDescent="0.2">
      <c r="B258" s="125"/>
      <c r="C258" s="12"/>
      <c r="D258" s="126"/>
      <c r="E258" s="12"/>
      <c r="F258" s="126"/>
      <c r="G258" s="12"/>
      <c r="H258" s="126"/>
    </row>
    <row r="259" spans="2:8" x14ac:dyDescent="0.2">
      <c r="B259" s="125"/>
      <c r="C259" s="12"/>
      <c r="D259" s="126"/>
      <c r="E259" s="12"/>
      <c r="F259" s="126"/>
      <c r="G259" s="12"/>
      <c r="H259" s="126"/>
    </row>
    <row r="260" spans="2:8" x14ac:dyDescent="0.2">
      <c r="B260" s="125"/>
      <c r="C260" s="12"/>
      <c r="D260" s="126"/>
      <c r="E260" s="12"/>
      <c r="F260" s="126"/>
      <c r="G260" s="12"/>
      <c r="H260" s="126"/>
    </row>
    <row r="261" spans="2:8" x14ac:dyDescent="0.2">
      <c r="B261" s="125"/>
      <c r="C261" s="12"/>
      <c r="D261" s="126"/>
      <c r="E261" s="12"/>
      <c r="F261" s="126"/>
      <c r="G261" s="12"/>
      <c r="H261" s="126"/>
    </row>
    <row r="262" spans="2:8" x14ac:dyDescent="0.2">
      <c r="B262" s="125"/>
      <c r="C262" s="12"/>
      <c r="D262" s="126"/>
      <c r="E262" s="12"/>
      <c r="F262" s="126"/>
      <c r="G262" s="12"/>
      <c r="H262" s="126"/>
    </row>
    <row r="263" spans="2:8" x14ac:dyDescent="0.2">
      <c r="B263" s="125"/>
      <c r="C263" s="12"/>
      <c r="D263" s="126"/>
      <c r="E263" s="12"/>
      <c r="F263" s="126"/>
      <c r="G263" s="12"/>
      <c r="H263" s="126"/>
    </row>
    <row r="264" spans="2:8" x14ac:dyDescent="0.2">
      <c r="B264" s="125"/>
      <c r="C264" s="12"/>
      <c r="D264" s="126"/>
      <c r="E264" s="12"/>
      <c r="F264" s="126"/>
      <c r="G264" s="12"/>
      <c r="H264" s="126"/>
    </row>
    <row r="265" spans="2:8" x14ac:dyDescent="0.2">
      <c r="B265" s="125"/>
      <c r="C265" s="12"/>
      <c r="D265" s="126"/>
      <c r="E265" s="12"/>
      <c r="F265" s="126"/>
      <c r="G265" s="12"/>
      <c r="H265" s="126"/>
    </row>
    <row r="266" spans="2:8" x14ac:dyDescent="0.2">
      <c r="B266" s="125"/>
      <c r="C266" s="12"/>
      <c r="D266" s="126"/>
      <c r="E266" s="12"/>
      <c r="F266" s="126"/>
      <c r="G266" s="12"/>
      <c r="H266" s="126"/>
    </row>
    <row r="267" spans="2:8" x14ac:dyDescent="0.2">
      <c r="B267" s="125"/>
      <c r="C267" s="12"/>
      <c r="D267" s="126"/>
      <c r="E267" s="12"/>
      <c r="F267" s="126"/>
      <c r="G267" s="12"/>
      <c r="H267" s="126"/>
    </row>
    <row r="268" spans="2:8" x14ac:dyDescent="0.2">
      <c r="B268" s="125"/>
      <c r="C268" s="12"/>
      <c r="D268" s="126"/>
      <c r="E268" s="12"/>
      <c r="F268" s="126"/>
      <c r="G268" s="12"/>
      <c r="H268" s="126"/>
    </row>
    <row r="269" spans="2:8" x14ac:dyDescent="0.2">
      <c r="B269" s="125"/>
      <c r="C269" s="12"/>
      <c r="D269" s="126"/>
      <c r="E269" s="12"/>
      <c r="F269" s="126"/>
      <c r="G269" s="12"/>
      <c r="H269" s="126"/>
    </row>
    <row r="270" spans="2:8" x14ac:dyDescent="0.2">
      <c r="B270" s="125"/>
      <c r="C270" s="12"/>
      <c r="D270" s="126"/>
      <c r="E270" s="12"/>
      <c r="F270" s="126"/>
      <c r="G270" s="12"/>
      <c r="H270" s="126"/>
    </row>
    <row r="271" spans="2:8" x14ac:dyDescent="0.2">
      <c r="B271" s="125"/>
      <c r="C271" s="12"/>
      <c r="D271" s="126"/>
      <c r="E271" s="12"/>
      <c r="F271" s="126"/>
      <c r="G271" s="12"/>
      <c r="H271" s="126"/>
    </row>
    <row r="272" spans="2:8" x14ac:dyDescent="0.2">
      <c r="B272" s="125"/>
      <c r="C272" s="12"/>
      <c r="D272" s="126"/>
      <c r="E272" s="12"/>
      <c r="F272" s="126"/>
      <c r="G272" s="12"/>
      <c r="H272" s="126"/>
    </row>
    <row r="273" spans="2:8" x14ac:dyDescent="0.2">
      <c r="B273" s="125"/>
      <c r="C273" s="12"/>
      <c r="D273" s="126"/>
      <c r="E273" s="12"/>
      <c r="F273" s="126"/>
      <c r="G273" s="12"/>
      <c r="H273" s="126"/>
    </row>
    <row r="274" spans="2:8" x14ac:dyDescent="0.2">
      <c r="B274" s="125"/>
      <c r="C274" s="12"/>
      <c r="D274" s="126"/>
      <c r="E274" s="12"/>
      <c r="F274" s="126"/>
      <c r="G274" s="12"/>
      <c r="H274" s="126"/>
    </row>
    <row r="275" spans="2:8" x14ac:dyDescent="0.2">
      <c r="B275" s="125"/>
      <c r="C275" s="12"/>
      <c r="D275" s="126"/>
      <c r="E275" s="12"/>
      <c r="F275" s="126"/>
      <c r="G275" s="12"/>
      <c r="H275" s="126"/>
    </row>
    <row r="276" spans="2:8" x14ac:dyDescent="0.2">
      <c r="B276" s="125"/>
      <c r="C276" s="12"/>
      <c r="D276" s="126"/>
      <c r="E276" s="12"/>
      <c r="F276" s="126"/>
      <c r="G276" s="12"/>
      <c r="H276" s="126"/>
    </row>
    <row r="277" spans="2:8" x14ac:dyDescent="0.2">
      <c r="B277" s="125"/>
      <c r="C277" s="12"/>
      <c r="D277" s="126"/>
      <c r="E277" s="12"/>
      <c r="F277" s="126"/>
      <c r="G277" s="12"/>
      <c r="H277" s="126"/>
    </row>
    <row r="278" spans="2:8" x14ac:dyDescent="0.2">
      <c r="B278" s="125"/>
      <c r="C278" s="12"/>
      <c r="D278" s="126"/>
      <c r="E278" s="12"/>
      <c r="F278" s="126"/>
      <c r="G278" s="12"/>
      <c r="H278" s="126"/>
    </row>
    <row r="279" spans="2:8" x14ac:dyDescent="0.2">
      <c r="B279" s="125"/>
      <c r="C279" s="12"/>
      <c r="D279" s="126"/>
      <c r="E279" s="12"/>
      <c r="F279" s="126"/>
      <c r="G279" s="12"/>
      <c r="H279" s="126"/>
    </row>
    <row r="280" spans="2:8" x14ac:dyDescent="0.2">
      <c r="B280" s="125"/>
      <c r="C280" s="12"/>
      <c r="D280" s="126"/>
      <c r="E280" s="12"/>
      <c r="F280" s="126"/>
      <c r="G280" s="12"/>
      <c r="H280" s="126"/>
    </row>
    <row r="281" spans="2:8" x14ac:dyDescent="0.2">
      <c r="B281" s="125"/>
      <c r="C281" s="12"/>
      <c r="D281" s="126"/>
      <c r="E281" s="12"/>
      <c r="F281" s="126"/>
      <c r="G281" s="12"/>
      <c r="H281" s="126"/>
    </row>
    <row r="282" spans="2:8" x14ac:dyDescent="0.2">
      <c r="B282" s="125"/>
      <c r="C282" s="12"/>
      <c r="D282" s="126"/>
      <c r="E282" s="12"/>
      <c r="F282" s="126"/>
      <c r="G282" s="12"/>
      <c r="H282" s="126"/>
    </row>
    <row r="283" spans="2:8" x14ac:dyDescent="0.2">
      <c r="B283" s="125"/>
      <c r="C283" s="12"/>
      <c r="D283" s="126"/>
      <c r="E283" s="12"/>
      <c r="F283" s="126"/>
      <c r="G283" s="12"/>
      <c r="H283" s="126"/>
    </row>
    <row r="284" spans="2:8" x14ac:dyDescent="0.2">
      <c r="B284" s="125"/>
      <c r="C284" s="12"/>
      <c r="D284" s="126"/>
      <c r="E284" s="12"/>
      <c r="F284" s="126"/>
      <c r="G284" s="12"/>
      <c r="H284" s="126"/>
    </row>
    <row r="285" spans="2:8" x14ac:dyDescent="0.2">
      <c r="B285" s="125"/>
      <c r="C285" s="12"/>
      <c r="D285" s="126"/>
      <c r="E285" s="12"/>
      <c r="F285" s="126"/>
      <c r="G285" s="12"/>
      <c r="H285" s="126"/>
    </row>
    <row r="286" spans="2:8" x14ac:dyDescent="0.2">
      <c r="B286" s="125"/>
      <c r="C286" s="12"/>
      <c r="D286" s="126"/>
      <c r="E286" s="12"/>
      <c r="F286" s="126"/>
      <c r="G286" s="12"/>
      <c r="H286" s="126"/>
    </row>
    <row r="287" spans="2:8" x14ac:dyDescent="0.2">
      <c r="B287" s="125"/>
      <c r="C287" s="12"/>
      <c r="D287" s="126"/>
      <c r="E287" s="12"/>
      <c r="F287" s="126"/>
      <c r="G287" s="12"/>
      <c r="H287" s="126"/>
    </row>
    <row r="288" spans="2:8" x14ac:dyDescent="0.2">
      <c r="B288" s="125"/>
      <c r="C288" s="12"/>
      <c r="D288" s="126"/>
      <c r="E288" s="12"/>
      <c r="F288" s="126"/>
      <c r="G288" s="12"/>
      <c r="H288" s="126"/>
    </row>
    <row r="289" spans="2:8" x14ac:dyDescent="0.2">
      <c r="B289" s="125"/>
      <c r="C289" s="12"/>
      <c r="D289" s="126"/>
      <c r="E289" s="12"/>
      <c r="F289" s="126"/>
      <c r="G289" s="12"/>
      <c r="H289" s="126"/>
    </row>
    <row r="290" spans="2:8" x14ac:dyDescent="0.2">
      <c r="B290" s="125"/>
      <c r="C290" s="12"/>
      <c r="D290" s="126"/>
      <c r="E290" s="12"/>
      <c r="F290" s="126"/>
      <c r="G290" s="12"/>
      <c r="H290" s="126"/>
    </row>
    <row r="291" spans="2:8" x14ac:dyDescent="0.2">
      <c r="B291" s="125"/>
      <c r="C291" s="12"/>
      <c r="D291" s="126"/>
      <c r="E291" s="12"/>
      <c r="F291" s="126"/>
      <c r="G291" s="12"/>
      <c r="H291" s="126"/>
    </row>
    <row r="292" spans="2:8" x14ac:dyDescent="0.2">
      <c r="B292" s="125"/>
      <c r="C292" s="12"/>
      <c r="D292" s="126"/>
      <c r="E292" s="12"/>
      <c r="F292" s="126"/>
      <c r="G292" s="12"/>
      <c r="H292" s="126"/>
    </row>
    <row r="293" spans="2:8" x14ac:dyDescent="0.2">
      <c r="B293" s="125"/>
      <c r="C293" s="12"/>
      <c r="D293" s="126"/>
      <c r="E293" s="12"/>
      <c r="F293" s="126"/>
      <c r="G293" s="12"/>
      <c r="H293" s="126"/>
    </row>
    <row r="294" spans="2:8" x14ac:dyDescent="0.2">
      <c r="B294" s="125"/>
      <c r="C294" s="12"/>
      <c r="D294" s="126"/>
      <c r="E294" s="12"/>
      <c r="F294" s="126"/>
      <c r="G294" s="12"/>
      <c r="H294" s="126"/>
    </row>
    <row r="295" spans="2:8" x14ac:dyDescent="0.2">
      <c r="B295" s="125"/>
      <c r="C295" s="12"/>
      <c r="D295" s="126"/>
      <c r="E295" s="12"/>
      <c r="F295" s="126"/>
      <c r="G295" s="12"/>
      <c r="H295" s="126"/>
    </row>
    <row r="296" spans="2:8" x14ac:dyDescent="0.2">
      <c r="B296" s="125"/>
      <c r="C296" s="12"/>
      <c r="D296" s="126"/>
      <c r="E296" s="12"/>
      <c r="F296" s="126"/>
      <c r="G296" s="12"/>
      <c r="H296" s="126"/>
    </row>
    <row r="297" spans="2:8" x14ac:dyDescent="0.2">
      <c r="B297" s="125"/>
      <c r="C297" s="12"/>
      <c r="D297" s="126"/>
      <c r="E297" s="12"/>
      <c r="F297" s="126"/>
      <c r="G297" s="12"/>
      <c r="H297" s="126"/>
    </row>
    <row r="298" spans="2:8" x14ac:dyDescent="0.2">
      <c r="B298" s="125"/>
      <c r="C298" s="12"/>
      <c r="D298" s="126"/>
      <c r="E298" s="12"/>
      <c r="F298" s="126"/>
      <c r="G298" s="12"/>
      <c r="H298" s="126"/>
    </row>
    <row r="299" spans="2:8" x14ac:dyDescent="0.2">
      <c r="B299" s="125"/>
      <c r="C299" s="12"/>
      <c r="D299" s="126"/>
      <c r="E299" s="12"/>
      <c r="F299" s="126"/>
      <c r="G299" s="12"/>
      <c r="H299" s="126"/>
    </row>
    <row r="300" spans="2:8" x14ac:dyDescent="0.2">
      <c r="B300" s="125"/>
      <c r="C300" s="12"/>
      <c r="D300" s="126"/>
      <c r="E300" s="12"/>
      <c r="F300" s="126"/>
      <c r="G300" s="12"/>
      <c r="H300" s="126"/>
    </row>
    <row r="301" spans="2:8" x14ac:dyDescent="0.2">
      <c r="B301" s="125"/>
      <c r="C301" s="12"/>
      <c r="D301" s="126"/>
      <c r="E301" s="12"/>
      <c r="F301" s="126"/>
      <c r="G301" s="12"/>
      <c r="H301" s="126"/>
    </row>
    <row r="302" spans="2:8" x14ac:dyDescent="0.2">
      <c r="B302" s="125"/>
      <c r="C302" s="12"/>
      <c r="D302" s="126"/>
      <c r="E302" s="12"/>
      <c r="F302" s="126"/>
      <c r="G302" s="12"/>
      <c r="H302" s="126"/>
    </row>
    <row r="303" spans="2:8" x14ac:dyDescent="0.2">
      <c r="B303" s="125"/>
      <c r="C303" s="12"/>
      <c r="D303" s="126"/>
      <c r="E303" s="12"/>
      <c r="F303" s="126"/>
      <c r="G303" s="12"/>
      <c r="H303" s="126"/>
    </row>
    <row r="304" spans="2:8" x14ac:dyDescent="0.2">
      <c r="B304" s="125"/>
      <c r="C304" s="12"/>
      <c r="D304" s="126"/>
      <c r="E304" s="12"/>
      <c r="F304" s="126"/>
      <c r="G304" s="12"/>
      <c r="H304" s="126"/>
    </row>
    <row r="305" spans="2:8" x14ac:dyDescent="0.2">
      <c r="B305" s="125"/>
      <c r="C305" s="12"/>
      <c r="D305" s="126"/>
      <c r="E305" s="12"/>
      <c r="F305" s="126"/>
      <c r="G305" s="12"/>
      <c r="H305" s="126"/>
    </row>
    <row r="306" spans="2:8" x14ac:dyDescent="0.2">
      <c r="B306" s="125"/>
      <c r="C306" s="12"/>
      <c r="D306" s="126"/>
      <c r="E306" s="12"/>
      <c r="F306" s="126"/>
      <c r="G306" s="12"/>
      <c r="H306" s="126"/>
    </row>
    <row r="307" spans="2:8" x14ac:dyDescent="0.2">
      <c r="B307" s="125"/>
      <c r="C307" s="12"/>
      <c r="D307" s="126"/>
      <c r="E307" s="12"/>
      <c r="F307" s="126"/>
      <c r="G307" s="12"/>
      <c r="H307" s="126"/>
    </row>
    <row r="308" spans="2:8" x14ac:dyDescent="0.2">
      <c r="B308" s="125"/>
      <c r="C308" s="12"/>
      <c r="D308" s="126"/>
      <c r="E308" s="12"/>
      <c r="F308" s="126"/>
      <c r="G308" s="12"/>
      <c r="H308" s="126"/>
    </row>
    <row r="309" spans="2:8" x14ac:dyDescent="0.2">
      <c r="B309" s="125"/>
      <c r="C309" s="12"/>
      <c r="D309" s="126"/>
      <c r="E309" s="12"/>
      <c r="F309" s="126"/>
      <c r="G309" s="12"/>
      <c r="H309" s="126"/>
    </row>
    <row r="310" spans="2:8" x14ac:dyDescent="0.2">
      <c r="B310" s="125"/>
      <c r="C310" s="12"/>
      <c r="D310" s="126"/>
      <c r="E310" s="12"/>
      <c r="F310" s="126"/>
      <c r="G310" s="12"/>
      <c r="H310" s="126"/>
    </row>
    <row r="311" spans="2:8" x14ac:dyDescent="0.2">
      <c r="B311" s="125"/>
      <c r="C311" s="12"/>
      <c r="D311" s="126"/>
      <c r="E311" s="12"/>
      <c r="F311" s="126"/>
      <c r="G311" s="12"/>
      <c r="H311" s="126"/>
    </row>
    <row r="312" spans="2:8" x14ac:dyDescent="0.2">
      <c r="B312" s="125"/>
      <c r="C312" s="12"/>
      <c r="D312" s="126"/>
      <c r="E312" s="12"/>
      <c r="F312" s="126"/>
      <c r="G312" s="12"/>
      <c r="H312" s="126"/>
    </row>
    <row r="313" spans="2:8" x14ac:dyDescent="0.2">
      <c r="B313" s="125"/>
      <c r="C313" s="12"/>
      <c r="D313" s="126"/>
      <c r="E313" s="12"/>
      <c r="F313" s="126"/>
      <c r="G313" s="12"/>
      <c r="H313" s="126"/>
    </row>
    <row r="314" spans="2:8" x14ac:dyDescent="0.2">
      <c r="B314" s="125"/>
      <c r="C314" s="12"/>
      <c r="D314" s="126"/>
      <c r="E314" s="12"/>
      <c r="F314" s="126"/>
      <c r="G314" s="12"/>
      <c r="H314" s="126"/>
    </row>
    <row r="315" spans="2:8" x14ac:dyDescent="0.2">
      <c r="B315" s="125"/>
      <c r="C315" s="12"/>
      <c r="D315" s="126"/>
      <c r="E315" s="12"/>
      <c r="F315" s="126"/>
      <c r="G315" s="12"/>
      <c r="H315" s="126"/>
    </row>
    <row r="316" spans="2:8" x14ac:dyDescent="0.2">
      <c r="B316" s="125"/>
      <c r="C316" s="12"/>
      <c r="D316" s="126"/>
      <c r="E316" s="12"/>
      <c r="F316" s="126"/>
      <c r="G316" s="12"/>
      <c r="H316" s="126"/>
    </row>
    <row r="317" spans="2:8" x14ac:dyDescent="0.2">
      <c r="B317" s="125"/>
      <c r="C317" s="12"/>
      <c r="D317" s="126"/>
      <c r="E317" s="12"/>
      <c r="F317" s="126"/>
      <c r="G317" s="12"/>
      <c r="H317" s="126"/>
    </row>
    <row r="318" spans="2:8" x14ac:dyDescent="0.2">
      <c r="B318" s="125"/>
      <c r="C318" s="12"/>
      <c r="D318" s="126"/>
      <c r="E318" s="12"/>
      <c r="F318" s="126"/>
      <c r="G318" s="12"/>
      <c r="H318" s="126"/>
    </row>
    <row r="319" spans="2:8" x14ac:dyDescent="0.2">
      <c r="B319" s="125"/>
      <c r="C319" s="12"/>
      <c r="D319" s="126"/>
      <c r="E319" s="12"/>
      <c r="F319" s="126"/>
      <c r="G319" s="12"/>
      <c r="H319" s="126"/>
    </row>
    <row r="320" spans="2:8" x14ac:dyDescent="0.2">
      <c r="B320" s="125"/>
      <c r="C320" s="12"/>
      <c r="D320" s="126"/>
      <c r="E320" s="12"/>
      <c r="F320" s="126"/>
      <c r="G320" s="12"/>
      <c r="H320" s="126"/>
    </row>
    <row r="321" spans="2:8" x14ac:dyDescent="0.2">
      <c r="B321" s="125"/>
      <c r="C321" s="12"/>
      <c r="D321" s="126"/>
      <c r="E321" s="12"/>
      <c r="F321" s="126"/>
      <c r="G321" s="12"/>
      <c r="H321" s="126"/>
    </row>
    <row r="322" spans="2:8" x14ac:dyDescent="0.2">
      <c r="B322" s="125"/>
      <c r="C322" s="12"/>
      <c r="D322" s="126"/>
      <c r="E322" s="12"/>
      <c r="F322" s="126"/>
      <c r="G322" s="12"/>
      <c r="H322" s="126"/>
    </row>
    <row r="323" spans="2:8" x14ac:dyDescent="0.2">
      <c r="B323" s="125"/>
      <c r="C323" s="12"/>
      <c r="D323" s="126"/>
      <c r="E323" s="12"/>
      <c r="F323" s="126"/>
      <c r="G323" s="12"/>
      <c r="H323" s="126"/>
    </row>
    <row r="324" spans="2:8" x14ac:dyDescent="0.2">
      <c r="B324" s="125"/>
      <c r="C324" s="12"/>
      <c r="D324" s="126"/>
      <c r="E324" s="12"/>
      <c r="F324" s="126"/>
      <c r="G324" s="12"/>
      <c r="H324" s="126"/>
    </row>
    <row r="325" spans="2:8" x14ac:dyDescent="0.2">
      <c r="B325" s="125"/>
      <c r="C325" s="12"/>
      <c r="D325" s="126"/>
      <c r="E325" s="12"/>
      <c r="F325" s="126"/>
      <c r="G325" s="12"/>
      <c r="H325" s="126"/>
    </row>
    <row r="326" spans="2:8" x14ac:dyDescent="0.2">
      <c r="B326" s="125"/>
      <c r="C326" s="12"/>
      <c r="D326" s="126"/>
      <c r="E326" s="12"/>
      <c r="F326" s="126"/>
      <c r="G326" s="12"/>
      <c r="H326" s="126"/>
    </row>
    <row r="327" spans="2:8" x14ac:dyDescent="0.2">
      <c r="B327" s="125"/>
      <c r="C327" s="12"/>
      <c r="D327" s="126"/>
      <c r="E327" s="12"/>
      <c r="F327" s="126"/>
      <c r="G327" s="12"/>
      <c r="H327" s="126"/>
    </row>
    <row r="328" spans="2:8" x14ac:dyDescent="0.2">
      <c r="B328" s="125"/>
      <c r="C328" s="12"/>
      <c r="D328" s="126"/>
      <c r="E328" s="12"/>
      <c r="F328" s="126"/>
      <c r="G328" s="12"/>
      <c r="H328" s="126"/>
    </row>
    <row r="329" spans="2:8" x14ac:dyDescent="0.2">
      <c r="B329" s="125"/>
      <c r="C329" s="12"/>
      <c r="D329" s="126"/>
      <c r="E329" s="12"/>
      <c r="F329" s="126"/>
      <c r="G329" s="12"/>
      <c r="H329" s="126"/>
    </row>
    <row r="330" spans="2:8" x14ac:dyDescent="0.2">
      <c r="B330" s="125"/>
      <c r="C330" s="12"/>
      <c r="D330" s="126"/>
      <c r="E330" s="12"/>
      <c r="F330" s="126"/>
      <c r="G330" s="12"/>
      <c r="H330" s="126"/>
    </row>
    <row r="331" spans="2:8" x14ac:dyDescent="0.2">
      <c r="B331" s="125"/>
      <c r="C331" s="12"/>
      <c r="D331" s="126"/>
      <c r="E331" s="12"/>
      <c r="F331" s="126"/>
      <c r="G331" s="12"/>
      <c r="H331" s="126"/>
    </row>
    <row r="332" spans="2:8" x14ac:dyDescent="0.2">
      <c r="B332" s="125"/>
      <c r="C332" s="12"/>
      <c r="D332" s="126"/>
      <c r="E332" s="12"/>
      <c r="F332" s="126"/>
      <c r="G332" s="12"/>
      <c r="H332" s="126"/>
    </row>
    <row r="333" spans="2:8" x14ac:dyDescent="0.2">
      <c r="B333" s="125"/>
      <c r="C333" s="12"/>
      <c r="D333" s="126"/>
      <c r="E333" s="12"/>
      <c r="F333" s="126"/>
      <c r="G333" s="12"/>
      <c r="H333" s="126"/>
    </row>
    <row r="334" spans="2:8" x14ac:dyDescent="0.2">
      <c r="B334" s="125"/>
      <c r="C334" s="12"/>
      <c r="D334" s="126"/>
      <c r="E334" s="12"/>
      <c r="F334" s="126"/>
      <c r="G334" s="12"/>
      <c r="H334" s="126"/>
    </row>
    <row r="335" spans="2:8" x14ac:dyDescent="0.2">
      <c r="B335" s="125"/>
      <c r="C335" s="12"/>
      <c r="D335" s="126"/>
      <c r="E335" s="12"/>
      <c r="F335" s="126"/>
      <c r="G335" s="12"/>
      <c r="H335" s="126"/>
    </row>
    <row r="336" spans="2:8" x14ac:dyDescent="0.2">
      <c r="B336" s="125"/>
      <c r="C336" s="12"/>
      <c r="D336" s="126"/>
      <c r="E336" s="12"/>
      <c r="F336" s="126"/>
      <c r="G336" s="12"/>
      <c r="H336" s="126"/>
    </row>
    <row r="337" spans="2:8" x14ac:dyDescent="0.2">
      <c r="B337" s="125"/>
      <c r="C337" s="12"/>
      <c r="D337" s="126"/>
      <c r="E337" s="12"/>
      <c r="F337" s="126"/>
      <c r="G337" s="12"/>
      <c r="H337" s="126"/>
    </row>
    <row r="338" spans="2:8" x14ac:dyDescent="0.2">
      <c r="B338" s="125"/>
      <c r="C338" s="12"/>
      <c r="D338" s="126"/>
      <c r="E338" s="12"/>
      <c r="F338" s="126"/>
      <c r="G338" s="12"/>
      <c r="H338" s="126"/>
    </row>
    <row r="339" spans="2:8" x14ac:dyDescent="0.2">
      <c r="B339" s="125"/>
      <c r="C339" s="12"/>
      <c r="D339" s="126"/>
      <c r="E339" s="12"/>
      <c r="F339" s="126"/>
      <c r="G339" s="12"/>
      <c r="H339" s="126"/>
    </row>
    <row r="340" spans="2:8" x14ac:dyDescent="0.2">
      <c r="B340" s="125"/>
      <c r="C340" s="12"/>
      <c r="D340" s="126"/>
      <c r="E340" s="12"/>
      <c r="F340" s="126"/>
      <c r="G340" s="12"/>
      <c r="H340" s="126"/>
    </row>
    <row r="341" spans="2:8" x14ac:dyDescent="0.2">
      <c r="B341" s="125"/>
      <c r="C341" s="12"/>
      <c r="D341" s="126"/>
      <c r="E341" s="12"/>
      <c r="F341" s="126"/>
      <c r="G341" s="12"/>
      <c r="H341" s="126"/>
    </row>
    <row r="342" spans="2:8" x14ac:dyDescent="0.2">
      <c r="B342" s="125"/>
      <c r="C342" s="12"/>
      <c r="D342" s="126"/>
      <c r="E342" s="12"/>
      <c r="F342" s="126"/>
      <c r="G342" s="12"/>
      <c r="H342" s="126"/>
    </row>
    <row r="343" spans="2:8" x14ac:dyDescent="0.2">
      <c r="B343" s="125"/>
      <c r="C343" s="12"/>
      <c r="D343" s="126"/>
      <c r="E343" s="12"/>
      <c r="F343" s="126"/>
      <c r="G343" s="12"/>
      <c r="H343" s="126"/>
    </row>
    <row r="344" spans="2:8" x14ac:dyDescent="0.2">
      <c r="B344" s="125"/>
      <c r="C344" s="12"/>
      <c r="D344" s="126"/>
      <c r="E344" s="12"/>
      <c r="F344" s="126"/>
      <c r="G344" s="12"/>
      <c r="H344" s="126"/>
    </row>
    <row r="345" spans="2:8" x14ac:dyDescent="0.2">
      <c r="B345" s="125"/>
      <c r="C345" s="12"/>
      <c r="D345" s="126"/>
      <c r="E345" s="12"/>
      <c r="F345" s="126"/>
      <c r="G345" s="12"/>
      <c r="H345" s="126"/>
    </row>
    <row r="346" spans="2:8" x14ac:dyDescent="0.2">
      <c r="B346" s="125"/>
      <c r="C346" s="12"/>
      <c r="D346" s="126"/>
      <c r="E346" s="12"/>
      <c r="F346" s="126"/>
      <c r="G346" s="12"/>
      <c r="H346" s="126"/>
    </row>
    <row r="347" spans="2:8" x14ac:dyDescent="0.2">
      <c r="B347" s="125"/>
      <c r="C347" s="12"/>
      <c r="D347" s="126"/>
      <c r="E347" s="12"/>
      <c r="F347" s="126"/>
      <c r="G347" s="12"/>
      <c r="H347" s="126"/>
    </row>
    <row r="348" spans="2:8" x14ac:dyDescent="0.2">
      <c r="B348" s="125"/>
      <c r="C348" s="12"/>
      <c r="D348" s="126"/>
      <c r="E348" s="12"/>
      <c r="F348" s="126"/>
      <c r="G348" s="12"/>
      <c r="H348" s="126"/>
    </row>
    <row r="349" spans="2:8" x14ac:dyDescent="0.2">
      <c r="B349" s="125"/>
      <c r="C349" s="12"/>
      <c r="D349" s="126"/>
      <c r="E349" s="12"/>
      <c r="F349" s="126"/>
      <c r="G349" s="12"/>
      <c r="H349" s="126"/>
    </row>
    <row r="350" spans="2:8" x14ac:dyDescent="0.2">
      <c r="B350" s="125"/>
      <c r="C350" s="12"/>
      <c r="D350" s="126"/>
      <c r="E350" s="12"/>
      <c r="F350" s="126"/>
      <c r="G350" s="12"/>
      <c r="H350" s="126"/>
    </row>
    <row r="351" spans="2:8" x14ac:dyDescent="0.2">
      <c r="B351" s="125"/>
      <c r="C351" s="12"/>
      <c r="D351" s="126"/>
      <c r="E351" s="12"/>
      <c r="F351" s="126"/>
      <c r="G351" s="12"/>
      <c r="H351" s="126"/>
    </row>
    <row r="352" spans="2:8" x14ac:dyDescent="0.2">
      <c r="B352" s="125"/>
      <c r="C352" s="12"/>
      <c r="D352" s="126"/>
      <c r="E352" s="12"/>
      <c r="F352" s="126"/>
      <c r="G352" s="12"/>
      <c r="H352" s="126"/>
    </row>
    <row r="353" spans="2:8" x14ac:dyDescent="0.2">
      <c r="B353" s="125"/>
      <c r="C353" s="12"/>
      <c r="D353" s="126"/>
      <c r="E353" s="12"/>
      <c r="F353" s="126"/>
      <c r="G353" s="12"/>
      <c r="H353" s="126"/>
    </row>
    <row r="354" spans="2:8" x14ac:dyDescent="0.2">
      <c r="B354" s="125"/>
      <c r="C354" s="12"/>
      <c r="D354" s="126"/>
      <c r="E354" s="12"/>
      <c r="F354" s="126"/>
      <c r="G354" s="12"/>
      <c r="H354" s="126"/>
    </row>
    <row r="355" spans="2:8" x14ac:dyDescent="0.2">
      <c r="B355" s="125"/>
      <c r="C355" s="12"/>
      <c r="D355" s="126"/>
      <c r="E355" s="12"/>
      <c r="F355" s="126"/>
      <c r="G355" s="12"/>
      <c r="H355" s="126"/>
    </row>
    <row r="356" spans="2:8" x14ac:dyDescent="0.2">
      <c r="B356" s="125"/>
      <c r="C356" s="12"/>
      <c r="D356" s="126"/>
      <c r="E356" s="12"/>
      <c r="F356" s="126"/>
      <c r="G356" s="12"/>
      <c r="H356" s="126"/>
    </row>
    <row r="357" spans="2:8" x14ac:dyDescent="0.2">
      <c r="B357" s="125"/>
      <c r="C357" s="12"/>
      <c r="D357" s="126"/>
      <c r="E357" s="12"/>
      <c r="F357" s="126"/>
      <c r="G357" s="12"/>
      <c r="H357" s="126"/>
    </row>
    <row r="358" spans="2:8" x14ac:dyDescent="0.2">
      <c r="B358" s="125"/>
      <c r="C358" s="12"/>
      <c r="D358" s="126"/>
      <c r="E358" s="12"/>
      <c r="F358" s="126"/>
      <c r="G358" s="12"/>
      <c r="H358" s="126"/>
    </row>
    <row r="359" spans="2:8" x14ac:dyDescent="0.2">
      <c r="B359" s="125"/>
      <c r="C359" s="12"/>
      <c r="D359" s="126"/>
      <c r="E359" s="12"/>
      <c r="F359" s="126"/>
      <c r="G359" s="12"/>
      <c r="H359" s="126"/>
    </row>
    <row r="360" spans="2:8" x14ac:dyDescent="0.2">
      <c r="B360" s="125"/>
      <c r="C360" s="12"/>
      <c r="D360" s="126"/>
      <c r="E360" s="12"/>
      <c r="F360" s="126"/>
      <c r="G360" s="12"/>
      <c r="H360" s="126"/>
    </row>
    <row r="361" spans="2:8" x14ac:dyDescent="0.2">
      <c r="B361" s="125"/>
      <c r="C361" s="12"/>
      <c r="D361" s="126"/>
      <c r="E361" s="12"/>
      <c r="F361" s="126"/>
      <c r="G361" s="12"/>
      <c r="H361" s="126"/>
    </row>
    <row r="362" spans="2:8" x14ac:dyDescent="0.2">
      <c r="B362" s="125"/>
      <c r="C362" s="12"/>
      <c r="D362" s="126"/>
      <c r="E362" s="12"/>
      <c r="F362" s="126"/>
      <c r="G362" s="12"/>
      <c r="H362" s="126"/>
    </row>
    <row r="363" spans="2:8" x14ac:dyDescent="0.2">
      <c r="B363" s="125"/>
      <c r="C363" s="12"/>
      <c r="D363" s="126"/>
      <c r="E363" s="12"/>
      <c r="F363" s="126"/>
      <c r="G363" s="12"/>
      <c r="H363" s="126"/>
    </row>
    <row r="364" spans="2:8" x14ac:dyDescent="0.2">
      <c r="B364" s="125"/>
      <c r="C364" s="12"/>
      <c r="D364" s="126"/>
      <c r="E364" s="12"/>
      <c r="F364" s="126"/>
      <c r="G364" s="12"/>
      <c r="H364" s="126"/>
    </row>
    <row r="365" spans="2:8" x14ac:dyDescent="0.2">
      <c r="B365" s="125"/>
      <c r="C365" s="12"/>
      <c r="D365" s="126"/>
      <c r="E365" s="12"/>
      <c r="F365" s="126"/>
      <c r="G365" s="12"/>
      <c r="H365" s="126"/>
    </row>
    <row r="366" spans="2:8" x14ac:dyDescent="0.2">
      <c r="B366" s="125"/>
      <c r="C366" s="12"/>
      <c r="D366" s="126"/>
      <c r="E366" s="12"/>
      <c r="F366" s="126"/>
      <c r="G366" s="12"/>
      <c r="H366" s="126"/>
    </row>
    <row r="367" spans="2:8" x14ac:dyDescent="0.2">
      <c r="B367" s="125"/>
      <c r="C367" s="12"/>
      <c r="D367" s="126"/>
      <c r="E367" s="12"/>
      <c r="F367" s="126"/>
      <c r="G367" s="12"/>
      <c r="H367" s="126"/>
    </row>
    <row r="368" spans="2:8" x14ac:dyDescent="0.2">
      <c r="B368" s="125"/>
      <c r="C368" s="12"/>
      <c r="D368" s="126"/>
      <c r="E368" s="12"/>
      <c r="F368" s="126"/>
      <c r="G368" s="12"/>
      <c r="H368" s="126"/>
    </row>
    <row r="369" spans="2:8" x14ac:dyDescent="0.2">
      <c r="B369" s="125"/>
      <c r="C369" s="12"/>
      <c r="D369" s="126"/>
      <c r="E369" s="12"/>
      <c r="F369" s="126"/>
      <c r="G369" s="12"/>
      <c r="H369" s="126"/>
    </row>
    <row r="370" spans="2:8" x14ac:dyDescent="0.2">
      <c r="B370" s="125"/>
      <c r="C370" s="12"/>
      <c r="D370" s="126"/>
      <c r="E370" s="12"/>
      <c r="F370" s="126"/>
      <c r="G370" s="12"/>
      <c r="H370" s="126"/>
    </row>
    <row r="371" spans="2:8" x14ac:dyDescent="0.2">
      <c r="B371" s="125"/>
      <c r="C371" s="12"/>
      <c r="D371" s="126"/>
      <c r="E371" s="12"/>
      <c r="F371" s="126"/>
      <c r="G371" s="12"/>
      <c r="H371" s="126"/>
    </row>
    <row r="372" spans="2:8" x14ac:dyDescent="0.2">
      <c r="B372" s="125"/>
      <c r="C372" s="12"/>
      <c r="D372" s="126"/>
      <c r="E372" s="12"/>
      <c r="F372" s="126"/>
      <c r="G372" s="12"/>
      <c r="H372" s="126"/>
    </row>
    <row r="373" spans="2:8" x14ac:dyDescent="0.2">
      <c r="B373" s="125"/>
      <c r="C373" s="12"/>
      <c r="D373" s="126"/>
      <c r="E373" s="12"/>
      <c r="F373" s="126"/>
      <c r="G373" s="12"/>
      <c r="H373" s="126"/>
    </row>
    <row r="374" spans="2:8" x14ac:dyDescent="0.2">
      <c r="B374" s="125"/>
      <c r="C374" s="12"/>
      <c r="D374" s="126"/>
      <c r="E374" s="12"/>
      <c r="F374" s="126"/>
      <c r="G374" s="12"/>
      <c r="H374" s="126"/>
    </row>
    <row r="375" spans="2:8" x14ac:dyDescent="0.2">
      <c r="B375" s="125"/>
      <c r="C375" s="12"/>
      <c r="D375" s="126"/>
      <c r="E375" s="12"/>
      <c r="F375" s="126"/>
      <c r="G375" s="12"/>
      <c r="H375" s="126"/>
    </row>
    <row r="376" spans="2:8" x14ac:dyDescent="0.2">
      <c r="B376" s="125"/>
      <c r="C376" s="12"/>
      <c r="D376" s="126"/>
      <c r="E376" s="12"/>
      <c r="F376" s="126"/>
      <c r="G376" s="12"/>
      <c r="H376" s="126"/>
    </row>
    <row r="377" spans="2:8" x14ac:dyDescent="0.2">
      <c r="B377" s="125"/>
      <c r="C377" s="12"/>
      <c r="D377" s="126"/>
      <c r="E377" s="12"/>
      <c r="F377" s="126"/>
      <c r="G377" s="12"/>
      <c r="H377" s="126"/>
    </row>
    <row r="378" spans="2:8" x14ac:dyDescent="0.2">
      <c r="B378" s="125"/>
      <c r="C378" s="12"/>
      <c r="D378" s="126"/>
      <c r="E378" s="12"/>
      <c r="F378" s="126"/>
      <c r="G378" s="12"/>
      <c r="H378" s="126"/>
    </row>
    <row r="379" spans="2:8" x14ac:dyDescent="0.2">
      <c r="B379" s="125"/>
      <c r="C379" s="12"/>
      <c r="D379" s="126"/>
      <c r="E379" s="12"/>
      <c r="F379" s="126"/>
      <c r="G379" s="12"/>
      <c r="H379" s="126"/>
    </row>
    <row r="380" spans="2:8" x14ac:dyDescent="0.2">
      <c r="B380" s="125"/>
      <c r="C380" s="12"/>
      <c r="D380" s="126"/>
      <c r="E380" s="12"/>
      <c r="F380" s="126"/>
      <c r="G380" s="12"/>
      <c r="H380" s="126"/>
    </row>
    <row r="381" spans="2:8" x14ac:dyDescent="0.2">
      <c r="B381" s="125"/>
      <c r="C381" s="12"/>
      <c r="D381" s="126"/>
      <c r="E381" s="12"/>
      <c r="F381" s="126"/>
      <c r="G381" s="12"/>
      <c r="H381" s="126"/>
    </row>
    <row r="382" spans="2:8" x14ac:dyDescent="0.2">
      <c r="B382" s="125"/>
      <c r="C382" s="12"/>
      <c r="D382" s="126"/>
      <c r="E382" s="12"/>
      <c r="F382" s="126"/>
      <c r="G382" s="12"/>
      <c r="H382" s="126"/>
    </row>
    <row r="383" spans="2:8" x14ac:dyDescent="0.2">
      <c r="B383" s="125"/>
      <c r="C383" s="12"/>
      <c r="D383" s="126"/>
      <c r="E383" s="12"/>
      <c r="F383" s="126"/>
      <c r="G383" s="12"/>
      <c r="H383" s="126"/>
    </row>
    <row r="384" spans="2:8" x14ac:dyDescent="0.2">
      <c r="B384" s="125"/>
      <c r="C384" s="12"/>
      <c r="D384" s="126"/>
      <c r="E384" s="12"/>
      <c r="F384" s="126"/>
      <c r="G384" s="12"/>
      <c r="H384" s="126"/>
    </row>
    <row r="385" spans="2:8" x14ac:dyDescent="0.2">
      <c r="B385" s="125"/>
      <c r="C385" s="12"/>
      <c r="D385" s="126"/>
      <c r="E385" s="12"/>
      <c r="F385" s="126"/>
      <c r="G385" s="12"/>
      <c r="H385" s="126"/>
    </row>
    <row r="386" spans="2:8" x14ac:dyDescent="0.2">
      <c r="B386" s="125"/>
      <c r="C386" s="12"/>
      <c r="D386" s="126"/>
      <c r="E386" s="12"/>
      <c r="F386" s="126"/>
      <c r="G386" s="12"/>
      <c r="H386" s="126"/>
    </row>
    <row r="387" spans="2:8" x14ac:dyDescent="0.2">
      <c r="B387" s="125"/>
      <c r="C387" s="12"/>
      <c r="D387" s="126"/>
      <c r="E387" s="12"/>
      <c r="F387" s="126"/>
      <c r="G387" s="12"/>
      <c r="H387" s="126"/>
    </row>
    <row r="388" spans="2:8" x14ac:dyDescent="0.2">
      <c r="B388" s="125"/>
      <c r="C388" s="12"/>
      <c r="D388" s="126"/>
      <c r="E388" s="12"/>
      <c r="F388" s="126"/>
      <c r="G388" s="12"/>
      <c r="H388" s="126"/>
    </row>
    <row r="389" spans="2:8" x14ac:dyDescent="0.2">
      <c r="B389" s="125"/>
      <c r="C389" s="12"/>
      <c r="D389" s="126"/>
      <c r="E389" s="12"/>
      <c r="F389" s="126"/>
      <c r="G389" s="12"/>
      <c r="H389" s="126"/>
    </row>
    <row r="390" spans="2:8" x14ac:dyDescent="0.2">
      <c r="B390" s="125"/>
      <c r="C390" s="12"/>
      <c r="D390" s="126"/>
      <c r="E390" s="12"/>
      <c r="F390" s="126"/>
      <c r="G390" s="12"/>
      <c r="H390" s="126"/>
    </row>
    <row r="391" spans="2:8" x14ac:dyDescent="0.2">
      <c r="B391" s="125"/>
      <c r="C391" s="12"/>
      <c r="D391" s="126"/>
      <c r="E391" s="12"/>
      <c r="F391" s="126"/>
      <c r="G391" s="12"/>
      <c r="H391" s="126"/>
    </row>
    <row r="392" spans="2:8" x14ac:dyDescent="0.2">
      <c r="B392" s="125"/>
      <c r="C392" s="12"/>
      <c r="D392" s="126"/>
      <c r="E392" s="12"/>
      <c r="F392" s="126"/>
      <c r="G392" s="12"/>
      <c r="H392" s="126"/>
    </row>
    <row r="393" spans="2:8" x14ac:dyDescent="0.2">
      <c r="B393" s="125"/>
      <c r="C393" s="12"/>
      <c r="D393" s="126"/>
      <c r="E393" s="12"/>
      <c r="F393" s="126"/>
      <c r="G393" s="12"/>
      <c r="H393" s="126"/>
    </row>
    <row r="394" spans="2:8" x14ac:dyDescent="0.2">
      <c r="B394" s="125"/>
      <c r="C394" s="12"/>
      <c r="D394" s="126"/>
      <c r="E394" s="12"/>
      <c r="F394" s="126"/>
      <c r="G394" s="12"/>
      <c r="H394" s="126"/>
    </row>
    <row r="395" spans="2:8" x14ac:dyDescent="0.2">
      <c r="B395" s="125"/>
      <c r="C395" s="12"/>
      <c r="D395" s="126"/>
      <c r="E395" s="12"/>
      <c r="F395" s="126"/>
      <c r="G395" s="12"/>
      <c r="H395" s="126"/>
    </row>
    <row r="396" spans="2:8" x14ac:dyDescent="0.2">
      <c r="B396" s="125"/>
      <c r="C396" s="12"/>
      <c r="D396" s="126"/>
      <c r="E396" s="12"/>
      <c r="F396" s="126"/>
      <c r="G396" s="12"/>
      <c r="H396" s="126"/>
    </row>
    <row r="397" spans="2:8" x14ac:dyDescent="0.2">
      <c r="B397" s="125"/>
      <c r="C397" s="12"/>
      <c r="D397" s="126"/>
      <c r="E397" s="12"/>
      <c r="F397" s="126"/>
      <c r="G397" s="12"/>
      <c r="H397" s="126"/>
    </row>
    <row r="398" spans="2:8" x14ac:dyDescent="0.2">
      <c r="B398" s="125"/>
      <c r="C398" s="12"/>
      <c r="D398" s="126"/>
      <c r="E398" s="12"/>
      <c r="F398" s="126"/>
      <c r="G398" s="12"/>
      <c r="H398" s="126"/>
    </row>
    <row r="399" spans="2:8" x14ac:dyDescent="0.2">
      <c r="B399" s="125"/>
      <c r="C399" s="12"/>
      <c r="D399" s="126"/>
      <c r="E399" s="12"/>
      <c r="F399" s="126"/>
      <c r="G399" s="12"/>
      <c r="H399" s="126"/>
    </row>
    <row r="400" spans="2:8" x14ac:dyDescent="0.2">
      <c r="B400" s="125"/>
      <c r="C400" s="12"/>
      <c r="D400" s="126"/>
      <c r="E400" s="12"/>
      <c r="F400" s="126"/>
      <c r="G400" s="12"/>
      <c r="H400" s="126"/>
    </row>
    <row r="401" spans="2:8" x14ac:dyDescent="0.2">
      <c r="B401" s="125"/>
      <c r="C401" s="12"/>
      <c r="D401" s="126"/>
      <c r="E401" s="12"/>
      <c r="F401" s="126"/>
      <c r="G401" s="12"/>
      <c r="H401" s="126"/>
    </row>
    <row r="402" spans="2:8" x14ac:dyDescent="0.2">
      <c r="B402" s="125"/>
      <c r="C402" s="12"/>
      <c r="D402" s="126"/>
      <c r="E402" s="12"/>
      <c r="F402" s="126"/>
      <c r="G402" s="12"/>
      <c r="H402" s="126"/>
    </row>
    <row r="403" spans="2:8" x14ac:dyDescent="0.2">
      <c r="B403" s="125"/>
      <c r="C403" s="12"/>
      <c r="D403" s="126"/>
      <c r="E403" s="12"/>
      <c r="F403" s="126"/>
      <c r="G403" s="12"/>
      <c r="H403" s="126"/>
    </row>
    <row r="404" spans="2:8" x14ac:dyDescent="0.2">
      <c r="B404" s="125"/>
      <c r="C404" s="12"/>
      <c r="D404" s="126"/>
      <c r="E404" s="12"/>
      <c r="F404" s="126"/>
      <c r="G404" s="12"/>
      <c r="H404" s="126"/>
    </row>
    <row r="405" spans="2:8" x14ac:dyDescent="0.2">
      <c r="B405" s="125"/>
      <c r="C405" s="12"/>
      <c r="D405" s="126"/>
      <c r="E405" s="12"/>
      <c r="F405" s="126"/>
      <c r="G405" s="12"/>
      <c r="H405" s="126"/>
    </row>
    <row r="406" spans="2:8" x14ac:dyDescent="0.2">
      <c r="B406" s="125"/>
      <c r="C406" s="12"/>
      <c r="D406" s="126"/>
      <c r="E406" s="12"/>
      <c r="F406" s="126"/>
      <c r="G406" s="12"/>
      <c r="H406" s="126"/>
    </row>
    <row r="407" spans="2:8" x14ac:dyDescent="0.2">
      <c r="B407" s="125"/>
      <c r="C407" s="12"/>
      <c r="D407" s="126"/>
      <c r="E407" s="12"/>
      <c r="F407" s="126"/>
      <c r="G407" s="12"/>
      <c r="H407" s="126"/>
    </row>
    <row r="408" spans="2:8" x14ac:dyDescent="0.2">
      <c r="B408" s="125"/>
      <c r="C408" s="12"/>
      <c r="D408" s="126"/>
      <c r="E408" s="12"/>
      <c r="F408" s="126"/>
      <c r="G408" s="12"/>
      <c r="H408" s="126"/>
    </row>
    <row r="409" spans="2:8" x14ac:dyDescent="0.2">
      <c r="B409" s="125"/>
      <c r="C409" s="12"/>
      <c r="D409" s="126"/>
      <c r="E409" s="12"/>
      <c r="F409" s="126"/>
      <c r="G409" s="12"/>
      <c r="H409" s="126"/>
    </row>
    <row r="410" spans="2:8" x14ac:dyDescent="0.2">
      <c r="B410" s="125"/>
      <c r="C410" s="12"/>
      <c r="D410" s="126"/>
      <c r="E410" s="12"/>
      <c r="F410" s="126"/>
      <c r="G410" s="12"/>
      <c r="H410" s="126"/>
    </row>
    <row r="411" spans="2:8" x14ac:dyDescent="0.2">
      <c r="B411" s="125"/>
      <c r="C411" s="12"/>
      <c r="D411" s="126"/>
      <c r="E411" s="12"/>
      <c r="F411" s="126"/>
      <c r="G411" s="12"/>
      <c r="H411" s="126"/>
    </row>
    <row r="412" spans="2:8" x14ac:dyDescent="0.2">
      <c r="B412" s="125"/>
      <c r="C412" s="12"/>
      <c r="D412" s="126"/>
      <c r="E412" s="12"/>
      <c r="F412" s="126"/>
      <c r="G412" s="12"/>
      <c r="H412" s="126"/>
    </row>
    <row r="413" spans="2:8" x14ac:dyDescent="0.2">
      <c r="B413" s="125"/>
      <c r="C413" s="12"/>
      <c r="D413" s="126"/>
      <c r="E413" s="12"/>
      <c r="F413" s="126"/>
      <c r="G413" s="12"/>
      <c r="H413" s="126"/>
    </row>
    <row r="414" spans="2:8" x14ac:dyDescent="0.2">
      <c r="B414" s="125"/>
      <c r="C414" s="12"/>
      <c r="D414" s="126"/>
      <c r="E414" s="12"/>
      <c r="F414" s="126"/>
      <c r="G414" s="12"/>
      <c r="H414" s="126"/>
    </row>
    <row r="415" spans="2:8" x14ac:dyDescent="0.2">
      <c r="B415" s="125"/>
      <c r="C415" s="12"/>
      <c r="D415" s="126"/>
      <c r="E415" s="12"/>
      <c r="F415" s="126"/>
      <c r="G415" s="12"/>
      <c r="H415" s="126"/>
    </row>
    <row r="416" spans="2:8" x14ac:dyDescent="0.2">
      <c r="B416" s="125"/>
      <c r="C416" s="12"/>
      <c r="D416" s="126"/>
      <c r="E416" s="12"/>
      <c r="F416" s="126"/>
      <c r="G416" s="12"/>
      <c r="H416" s="126"/>
    </row>
    <row r="417" spans="2:8" x14ac:dyDescent="0.2">
      <c r="B417" s="125"/>
      <c r="C417" s="12"/>
      <c r="D417" s="126"/>
      <c r="E417" s="12"/>
      <c r="F417" s="126"/>
      <c r="G417" s="12"/>
      <c r="H417" s="126"/>
    </row>
    <row r="418" spans="2:8" x14ac:dyDescent="0.2">
      <c r="B418" s="125"/>
      <c r="C418" s="12"/>
      <c r="D418" s="126"/>
      <c r="E418" s="12"/>
      <c r="F418" s="126"/>
      <c r="G418" s="12"/>
      <c r="H418" s="126"/>
    </row>
    <row r="419" spans="2:8" x14ac:dyDescent="0.2">
      <c r="B419" s="125"/>
      <c r="C419" s="12"/>
      <c r="D419" s="126"/>
      <c r="E419" s="12"/>
      <c r="F419" s="126"/>
      <c r="G419" s="12"/>
      <c r="H419" s="126"/>
    </row>
    <row r="420" spans="2:8" x14ac:dyDescent="0.2">
      <c r="B420" s="125"/>
      <c r="C420" s="12"/>
      <c r="D420" s="126"/>
      <c r="E420" s="12"/>
      <c r="F420" s="126"/>
      <c r="G420" s="12"/>
      <c r="H420" s="126"/>
    </row>
    <row r="421" spans="2:8" x14ac:dyDescent="0.2">
      <c r="B421" s="125"/>
      <c r="C421" s="12"/>
      <c r="D421" s="126"/>
      <c r="E421" s="12"/>
      <c r="F421" s="126"/>
      <c r="G421" s="12"/>
      <c r="H421" s="126"/>
    </row>
    <row r="422" spans="2:8" x14ac:dyDescent="0.2">
      <c r="B422" s="125"/>
      <c r="C422" s="12"/>
      <c r="D422" s="126"/>
      <c r="E422" s="12"/>
      <c r="F422" s="126"/>
      <c r="G422" s="12"/>
      <c r="H422" s="126"/>
    </row>
    <row r="423" spans="2:8" x14ac:dyDescent="0.2">
      <c r="B423" s="125"/>
      <c r="C423" s="12"/>
      <c r="D423" s="126"/>
      <c r="E423" s="12"/>
      <c r="F423" s="126"/>
      <c r="G423" s="12"/>
      <c r="H423" s="126"/>
    </row>
    <row r="424" spans="2:8" x14ac:dyDescent="0.2">
      <c r="B424" s="125"/>
      <c r="C424" s="12"/>
      <c r="D424" s="126"/>
      <c r="E424" s="12"/>
      <c r="F424" s="126"/>
      <c r="G424" s="12"/>
      <c r="H424" s="126"/>
    </row>
    <row r="425" spans="2:8" x14ac:dyDescent="0.2">
      <c r="B425" s="125"/>
      <c r="C425" s="12"/>
      <c r="D425" s="126"/>
      <c r="E425" s="12"/>
      <c r="F425" s="126"/>
      <c r="G425" s="12"/>
      <c r="H425" s="126"/>
    </row>
    <row r="426" spans="2:8" x14ac:dyDescent="0.2">
      <c r="B426" s="125"/>
      <c r="C426" s="12"/>
      <c r="D426" s="126"/>
      <c r="E426" s="12"/>
      <c r="F426" s="126"/>
      <c r="G426" s="12"/>
      <c r="H426" s="126"/>
    </row>
    <row r="427" spans="2:8" x14ac:dyDescent="0.2">
      <c r="B427" s="125"/>
      <c r="C427" s="12"/>
      <c r="D427" s="126"/>
      <c r="E427" s="12"/>
      <c r="F427" s="126"/>
      <c r="G427" s="12"/>
      <c r="H427" s="126"/>
    </row>
    <row r="428" spans="2:8" x14ac:dyDescent="0.2">
      <c r="B428" s="125"/>
      <c r="C428" s="12"/>
      <c r="D428" s="126"/>
      <c r="E428" s="12"/>
      <c r="F428" s="126"/>
      <c r="G428" s="12"/>
      <c r="H428" s="126"/>
    </row>
  </sheetData>
  <mergeCells count="7">
    <mergeCell ref="A2:H2"/>
    <mergeCell ref="A3:H3"/>
    <mergeCell ref="A4:H4"/>
    <mergeCell ref="B6:B7"/>
    <mergeCell ref="C6:D6"/>
    <mergeCell ref="E6:F6"/>
    <mergeCell ref="G6:H6"/>
  </mergeCells>
  <pageMargins left="0.39370078740157483" right="0.19685039370078741" top="0.36" bottom="0.31" header="0.2" footer="0.24"/>
  <pageSetup paperSize="9" orientation="portrait" horizontalDpi="300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5">
    <pageSetUpPr fitToPage="1"/>
  </sheetPr>
  <dimension ref="A1:P52"/>
  <sheetViews>
    <sheetView showGridLines="0" zoomScaleNormal="100" workbookViewId="0">
      <pane xSplit="2" ySplit="4" topLeftCell="C9" activePane="bottomRight" state="frozen"/>
      <selection activeCell="M7" sqref="M7"/>
      <selection pane="topRight" activeCell="M7" sqref="M7"/>
      <selection pane="bottomLeft" activeCell="M7" sqref="M7"/>
      <selection pane="bottomRight" activeCell="S38" sqref="S38"/>
    </sheetView>
  </sheetViews>
  <sheetFormatPr defaultRowHeight="12.75" x14ac:dyDescent="0.2"/>
  <cols>
    <col min="1" max="1" width="2.875" style="268" customWidth="1"/>
    <col min="2" max="2" width="22.5" style="268" customWidth="1"/>
    <col min="3" max="14" width="9.875" style="268" customWidth="1"/>
    <col min="15" max="15" width="11" style="268" bestFit="1" customWidth="1"/>
    <col min="16" max="16" width="1.625" style="156" customWidth="1"/>
    <col min="17" max="16384" width="9" style="268"/>
  </cols>
  <sheetData>
    <row r="1" spans="1:16" ht="12.75" customHeight="1" x14ac:dyDescent="0.2">
      <c r="B1" s="328"/>
      <c r="C1" s="407" t="s">
        <v>105</v>
      </c>
      <c r="D1" s="407"/>
      <c r="E1" s="407"/>
      <c r="F1" s="407"/>
      <c r="G1" s="407"/>
      <c r="H1" s="407"/>
      <c r="I1" s="407"/>
      <c r="J1" s="407"/>
      <c r="K1" s="407"/>
      <c r="L1" s="407"/>
      <c r="M1" s="407"/>
      <c r="N1" s="407"/>
      <c r="O1" s="269" t="s">
        <v>221</v>
      </c>
      <c r="P1" s="172"/>
    </row>
    <row r="2" spans="1:16" ht="12.75" customHeight="1" x14ac:dyDescent="0.2">
      <c r="B2" s="328"/>
      <c r="C2" s="407" t="s">
        <v>255</v>
      </c>
      <c r="D2" s="407"/>
      <c r="E2" s="407"/>
      <c r="F2" s="407"/>
      <c r="G2" s="407"/>
      <c r="H2" s="407"/>
      <c r="I2" s="407"/>
      <c r="J2" s="407"/>
      <c r="K2" s="407"/>
      <c r="L2" s="407"/>
      <c r="M2" s="407"/>
      <c r="N2" s="407"/>
      <c r="O2" s="328"/>
      <c r="P2" s="172"/>
    </row>
    <row r="3" spans="1:16" ht="6.95" customHeight="1" x14ac:dyDescent="0.2">
      <c r="B3" s="328"/>
      <c r="C3" s="328"/>
      <c r="D3" s="328"/>
      <c r="E3" s="328"/>
      <c r="F3" s="328"/>
      <c r="G3" s="328"/>
      <c r="H3" s="328"/>
      <c r="I3" s="328"/>
      <c r="J3" s="328"/>
      <c r="K3" s="328"/>
      <c r="L3" s="328"/>
      <c r="M3" s="328"/>
      <c r="N3" s="328"/>
      <c r="O3" s="328"/>
    </row>
    <row r="4" spans="1:16" ht="15" customHeight="1" x14ac:dyDescent="0.2">
      <c r="B4" s="312" t="s">
        <v>4</v>
      </c>
      <c r="C4" s="311" t="s">
        <v>222</v>
      </c>
      <c r="D4" s="311" t="s">
        <v>223</v>
      </c>
      <c r="E4" s="311" t="s">
        <v>224</v>
      </c>
      <c r="F4" s="311" t="s">
        <v>225</v>
      </c>
      <c r="G4" s="311" t="s">
        <v>226</v>
      </c>
      <c r="H4" s="311" t="s">
        <v>227</v>
      </c>
      <c r="I4" s="311" t="s">
        <v>228</v>
      </c>
      <c r="J4" s="311" t="s">
        <v>229</v>
      </c>
      <c r="K4" s="311" t="s">
        <v>230</v>
      </c>
      <c r="L4" s="311" t="s">
        <v>231</v>
      </c>
      <c r="M4" s="311" t="s">
        <v>232</v>
      </c>
      <c r="N4" s="311" t="s">
        <v>233</v>
      </c>
      <c r="O4" s="308" t="s">
        <v>234</v>
      </c>
    </row>
    <row r="5" spans="1:16" ht="12" customHeight="1" x14ac:dyDescent="0.2">
      <c r="A5" s="281">
        <v>1</v>
      </c>
      <c r="B5" s="344" t="s">
        <v>61</v>
      </c>
      <c r="C5" s="270">
        <v>0</v>
      </c>
      <c r="D5" s="270">
        <v>0</v>
      </c>
      <c r="E5" s="270">
        <v>0</v>
      </c>
      <c r="F5" s="270">
        <v>0</v>
      </c>
      <c r="G5" s="270">
        <v>0</v>
      </c>
      <c r="H5" s="270">
        <v>0</v>
      </c>
      <c r="I5" s="270">
        <v>0</v>
      </c>
      <c r="J5" s="270">
        <v>0</v>
      </c>
      <c r="K5" s="270">
        <v>0</v>
      </c>
      <c r="L5" s="270">
        <v>0</v>
      </c>
      <c r="M5" s="270">
        <v>0</v>
      </c>
      <c r="N5" s="270">
        <v>0</v>
      </c>
      <c r="O5" s="271">
        <v>0</v>
      </c>
      <c r="P5" s="157"/>
    </row>
    <row r="6" spans="1:16" ht="12" customHeight="1" x14ac:dyDescent="0.2">
      <c r="A6" s="281">
        <v>2</v>
      </c>
      <c r="B6" s="151" t="s">
        <v>62</v>
      </c>
      <c r="C6" s="270">
        <v>246</v>
      </c>
      <c r="D6" s="270">
        <v>173</v>
      </c>
      <c r="E6" s="270">
        <v>199</v>
      </c>
      <c r="F6" s="270">
        <v>263</v>
      </c>
      <c r="G6" s="270">
        <v>280</v>
      </c>
      <c r="H6" s="270">
        <v>683</v>
      </c>
      <c r="I6" s="270">
        <v>1249</v>
      </c>
      <c r="J6" s="270">
        <v>1459</v>
      </c>
      <c r="K6" s="270">
        <v>1095</v>
      </c>
      <c r="L6" s="270">
        <v>926</v>
      </c>
      <c r="M6" s="270">
        <v>564</v>
      </c>
      <c r="N6" s="270">
        <v>623</v>
      </c>
      <c r="O6" s="271">
        <v>7760</v>
      </c>
      <c r="P6" s="157"/>
    </row>
    <row r="7" spans="1:16" ht="12" customHeight="1" x14ac:dyDescent="0.2">
      <c r="A7" s="281">
        <v>3</v>
      </c>
      <c r="B7" s="151" t="s">
        <v>63</v>
      </c>
      <c r="C7" s="270">
        <v>107</v>
      </c>
      <c r="D7" s="270">
        <v>92</v>
      </c>
      <c r="E7" s="270">
        <v>110</v>
      </c>
      <c r="F7" s="270">
        <v>96</v>
      </c>
      <c r="G7" s="270">
        <v>132</v>
      </c>
      <c r="H7" s="270">
        <v>286</v>
      </c>
      <c r="I7" s="270">
        <v>441</v>
      </c>
      <c r="J7" s="270">
        <v>456</v>
      </c>
      <c r="K7" s="270">
        <v>418</v>
      </c>
      <c r="L7" s="270">
        <v>379</v>
      </c>
      <c r="M7" s="270">
        <v>289</v>
      </c>
      <c r="N7" s="270">
        <v>324</v>
      </c>
      <c r="O7" s="271">
        <v>3130</v>
      </c>
      <c r="P7" s="157"/>
    </row>
    <row r="8" spans="1:16" ht="12" customHeight="1" x14ac:dyDescent="0.2">
      <c r="A8" s="281">
        <v>4</v>
      </c>
      <c r="B8" s="151" t="s">
        <v>64</v>
      </c>
      <c r="C8" s="270">
        <v>0</v>
      </c>
      <c r="D8" s="270">
        <v>0</v>
      </c>
      <c r="E8" s="270">
        <v>0</v>
      </c>
      <c r="F8" s="270">
        <v>0</v>
      </c>
      <c r="G8" s="270">
        <v>0</v>
      </c>
      <c r="H8" s="270">
        <v>0</v>
      </c>
      <c r="I8" s="270">
        <v>0</v>
      </c>
      <c r="J8" s="270">
        <v>2</v>
      </c>
      <c r="K8" s="270">
        <v>6</v>
      </c>
      <c r="L8" s="270">
        <v>0</v>
      </c>
      <c r="M8" s="270">
        <v>0</v>
      </c>
      <c r="N8" s="270">
        <v>0</v>
      </c>
      <c r="O8" s="271">
        <v>8</v>
      </c>
      <c r="P8" s="157"/>
    </row>
    <row r="9" spans="1:16" ht="12" customHeight="1" x14ac:dyDescent="0.2">
      <c r="A9" s="281">
        <v>5</v>
      </c>
      <c r="B9" s="151" t="s">
        <v>65</v>
      </c>
      <c r="C9" s="270">
        <v>542</v>
      </c>
      <c r="D9" s="270">
        <v>374</v>
      </c>
      <c r="E9" s="270">
        <v>544</v>
      </c>
      <c r="F9" s="270">
        <v>1068</v>
      </c>
      <c r="G9" s="270">
        <v>1244</v>
      </c>
      <c r="H9" s="270">
        <v>2121</v>
      </c>
      <c r="I9" s="270">
        <v>3673</v>
      </c>
      <c r="J9" s="270">
        <v>4023</v>
      </c>
      <c r="K9" s="270">
        <v>3468</v>
      </c>
      <c r="L9" s="270">
        <v>3515</v>
      </c>
      <c r="M9" s="270">
        <v>3059</v>
      </c>
      <c r="N9" s="270">
        <v>3230</v>
      </c>
      <c r="O9" s="271">
        <v>26861</v>
      </c>
      <c r="P9" s="157"/>
    </row>
    <row r="10" spans="1:16" ht="12" customHeight="1" x14ac:dyDescent="0.2">
      <c r="A10" s="281">
        <v>6</v>
      </c>
      <c r="B10" s="151" t="s">
        <v>66</v>
      </c>
      <c r="C10" s="270">
        <v>1332</v>
      </c>
      <c r="D10" s="270">
        <v>808</v>
      </c>
      <c r="E10" s="270">
        <v>961</v>
      </c>
      <c r="F10" s="270">
        <v>1380</v>
      </c>
      <c r="G10" s="270">
        <v>1650</v>
      </c>
      <c r="H10" s="270">
        <v>4031</v>
      </c>
      <c r="I10" s="270">
        <v>6195</v>
      </c>
      <c r="J10" s="270">
        <v>6751</v>
      </c>
      <c r="K10" s="270">
        <v>6383</v>
      </c>
      <c r="L10" s="270">
        <v>6405</v>
      </c>
      <c r="M10" s="270">
        <v>6348</v>
      </c>
      <c r="N10" s="270">
        <v>6395</v>
      </c>
      <c r="O10" s="271">
        <v>48639</v>
      </c>
      <c r="P10" s="157"/>
    </row>
    <row r="11" spans="1:16" ht="12" customHeight="1" x14ac:dyDescent="0.2">
      <c r="A11" s="281">
        <v>7</v>
      </c>
      <c r="B11" s="151" t="s">
        <v>67</v>
      </c>
      <c r="C11" s="270">
        <v>1144</v>
      </c>
      <c r="D11" s="270">
        <v>859</v>
      </c>
      <c r="E11" s="270">
        <v>1097</v>
      </c>
      <c r="F11" s="270">
        <v>1327</v>
      </c>
      <c r="G11" s="270">
        <v>1567</v>
      </c>
      <c r="H11" s="270">
        <v>3156</v>
      </c>
      <c r="I11" s="270">
        <v>4698</v>
      </c>
      <c r="J11" s="270">
        <v>5301</v>
      </c>
      <c r="K11" s="270">
        <v>5014</v>
      </c>
      <c r="L11" s="270">
        <v>4879</v>
      </c>
      <c r="M11" s="270">
        <v>4505</v>
      </c>
      <c r="N11" s="270">
        <v>4481</v>
      </c>
      <c r="O11" s="271">
        <v>38028</v>
      </c>
      <c r="P11" s="157"/>
    </row>
    <row r="12" spans="1:16" ht="12" customHeight="1" x14ac:dyDescent="0.2">
      <c r="A12" s="281">
        <v>8</v>
      </c>
      <c r="B12" s="151" t="s">
        <v>68</v>
      </c>
      <c r="C12" s="270">
        <v>0</v>
      </c>
      <c r="D12" s="270">
        <v>0</v>
      </c>
      <c r="E12" s="270">
        <v>0</v>
      </c>
      <c r="F12" s="270">
        <v>0</v>
      </c>
      <c r="G12" s="270">
        <v>1</v>
      </c>
      <c r="H12" s="270">
        <v>16</v>
      </c>
      <c r="I12" s="270">
        <v>66</v>
      </c>
      <c r="J12" s="270">
        <v>68</v>
      </c>
      <c r="K12" s="270">
        <v>60</v>
      </c>
      <c r="L12" s="270">
        <v>33</v>
      </c>
      <c r="M12" s="270">
        <v>1</v>
      </c>
      <c r="N12" s="270">
        <v>49</v>
      </c>
      <c r="O12" s="271">
        <v>294</v>
      </c>
      <c r="P12" s="157"/>
    </row>
    <row r="13" spans="1:16" ht="12" customHeight="1" x14ac:dyDescent="0.2">
      <c r="A13" s="281">
        <v>9</v>
      </c>
      <c r="B13" s="151" t="s">
        <v>69</v>
      </c>
      <c r="C13" s="270">
        <v>479</v>
      </c>
      <c r="D13" s="270">
        <v>477</v>
      </c>
      <c r="E13" s="270">
        <v>557</v>
      </c>
      <c r="F13" s="270">
        <v>497</v>
      </c>
      <c r="G13" s="270">
        <v>473</v>
      </c>
      <c r="H13" s="270">
        <v>495</v>
      </c>
      <c r="I13" s="270">
        <v>460</v>
      </c>
      <c r="J13" s="270">
        <v>436</v>
      </c>
      <c r="K13" s="270">
        <v>465</v>
      </c>
      <c r="L13" s="270">
        <v>438</v>
      </c>
      <c r="M13" s="270">
        <v>500</v>
      </c>
      <c r="N13" s="270">
        <v>593</v>
      </c>
      <c r="O13" s="271">
        <v>5870</v>
      </c>
      <c r="P13" s="157"/>
    </row>
    <row r="14" spans="1:16" ht="12" customHeight="1" x14ac:dyDescent="0.2">
      <c r="A14" s="281">
        <v>10</v>
      </c>
      <c r="B14" s="151" t="s">
        <v>70</v>
      </c>
      <c r="C14" s="270">
        <v>422</v>
      </c>
      <c r="D14" s="270">
        <v>279</v>
      </c>
      <c r="E14" s="270">
        <v>348</v>
      </c>
      <c r="F14" s="270">
        <v>311</v>
      </c>
      <c r="G14" s="270">
        <v>383</v>
      </c>
      <c r="H14" s="270">
        <v>1266</v>
      </c>
      <c r="I14" s="270">
        <v>1903</v>
      </c>
      <c r="J14" s="270">
        <v>2256</v>
      </c>
      <c r="K14" s="270">
        <v>1914</v>
      </c>
      <c r="L14" s="270">
        <v>1826</v>
      </c>
      <c r="M14" s="270">
        <v>1409</v>
      </c>
      <c r="N14" s="270">
        <v>1451</v>
      </c>
      <c r="O14" s="271">
        <v>13768</v>
      </c>
      <c r="P14" s="157"/>
    </row>
    <row r="15" spans="1:16" ht="12" customHeight="1" x14ac:dyDescent="0.2">
      <c r="A15" s="281">
        <v>11</v>
      </c>
      <c r="B15" s="151" t="s">
        <v>71</v>
      </c>
      <c r="C15" s="270">
        <v>828</v>
      </c>
      <c r="D15" s="270">
        <v>619</v>
      </c>
      <c r="E15" s="270">
        <v>743</v>
      </c>
      <c r="F15" s="270">
        <v>915</v>
      </c>
      <c r="G15" s="270">
        <v>1092</v>
      </c>
      <c r="H15" s="270">
        <v>2264</v>
      </c>
      <c r="I15" s="270">
        <v>3694</v>
      </c>
      <c r="J15" s="270">
        <v>4142</v>
      </c>
      <c r="K15" s="270">
        <v>3208</v>
      </c>
      <c r="L15" s="270">
        <v>2446</v>
      </c>
      <c r="M15" s="270">
        <v>1584</v>
      </c>
      <c r="N15" s="270">
        <v>1790</v>
      </c>
      <c r="O15" s="271">
        <v>23325</v>
      </c>
      <c r="P15" s="157"/>
    </row>
    <row r="16" spans="1:16" ht="12" customHeight="1" x14ac:dyDescent="0.2">
      <c r="A16" s="281">
        <v>12</v>
      </c>
      <c r="B16" s="151" t="s">
        <v>72</v>
      </c>
      <c r="C16" s="270">
        <v>1672</v>
      </c>
      <c r="D16" s="270">
        <v>909</v>
      </c>
      <c r="E16" s="270">
        <v>1329</v>
      </c>
      <c r="F16" s="270">
        <v>2128</v>
      </c>
      <c r="G16" s="270">
        <v>2362</v>
      </c>
      <c r="H16" s="270">
        <v>4540</v>
      </c>
      <c r="I16" s="270">
        <v>6558</v>
      </c>
      <c r="J16" s="270">
        <v>7405</v>
      </c>
      <c r="K16" s="270">
        <v>6077</v>
      </c>
      <c r="L16" s="270">
        <v>5609</v>
      </c>
      <c r="M16" s="270">
        <v>4260</v>
      </c>
      <c r="N16" s="270">
        <v>4662</v>
      </c>
      <c r="O16" s="271">
        <v>47511</v>
      </c>
      <c r="P16" s="157"/>
    </row>
    <row r="17" spans="1:16" ht="12" customHeight="1" x14ac:dyDescent="0.2">
      <c r="A17" s="281">
        <v>13</v>
      </c>
      <c r="B17" s="151" t="s">
        <v>73</v>
      </c>
      <c r="C17" s="270">
        <v>78</v>
      </c>
      <c r="D17" s="270">
        <v>34</v>
      </c>
      <c r="E17" s="270">
        <v>46</v>
      </c>
      <c r="F17" s="270">
        <v>73</v>
      </c>
      <c r="G17" s="270">
        <v>77</v>
      </c>
      <c r="H17" s="270">
        <v>169</v>
      </c>
      <c r="I17" s="270">
        <v>241</v>
      </c>
      <c r="J17" s="270">
        <v>310</v>
      </c>
      <c r="K17" s="270">
        <v>275</v>
      </c>
      <c r="L17" s="270">
        <v>233</v>
      </c>
      <c r="M17" s="270">
        <v>138</v>
      </c>
      <c r="N17" s="270">
        <v>204</v>
      </c>
      <c r="O17" s="271">
        <v>1878</v>
      </c>
      <c r="P17" s="157"/>
    </row>
    <row r="18" spans="1:16" ht="12" customHeight="1" x14ac:dyDescent="0.2">
      <c r="A18" s="281">
        <v>14</v>
      </c>
      <c r="B18" s="151" t="s">
        <v>74</v>
      </c>
      <c r="C18" s="270">
        <v>45</v>
      </c>
      <c r="D18" s="270">
        <v>14</v>
      </c>
      <c r="E18" s="270">
        <v>12</v>
      </c>
      <c r="F18" s="270">
        <v>13</v>
      </c>
      <c r="G18" s="270">
        <v>34</v>
      </c>
      <c r="H18" s="270">
        <v>56</v>
      </c>
      <c r="I18" s="270">
        <v>76</v>
      </c>
      <c r="J18" s="270">
        <v>106</v>
      </c>
      <c r="K18" s="270">
        <v>84</v>
      </c>
      <c r="L18" s="270">
        <v>88</v>
      </c>
      <c r="M18" s="270">
        <v>80</v>
      </c>
      <c r="N18" s="270">
        <v>80</v>
      </c>
      <c r="O18" s="271">
        <v>688</v>
      </c>
      <c r="P18" s="157"/>
    </row>
    <row r="19" spans="1:16" ht="12" customHeight="1" x14ac:dyDescent="0.2">
      <c r="A19" s="281">
        <v>15</v>
      </c>
      <c r="B19" s="151" t="s">
        <v>75</v>
      </c>
      <c r="C19" s="270">
        <v>26</v>
      </c>
      <c r="D19" s="270">
        <v>16</v>
      </c>
      <c r="E19" s="270">
        <v>0</v>
      </c>
      <c r="F19" s="270">
        <v>0</v>
      </c>
      <c r="G19" s="270">
        <v>36</v>
      </c>
      <c r="H19" s="270">
        <v>56</v>
      </c>
      <c r="I19" s="270">
        <v>118</v>
      </c>
      <c r="J19" s="270">
        <v>128</v>
      </c>
      <c r="K19" s="270">
        <v>110</v>
      </c>
      <c r="L19" s="270">
        <v>73</v>
      </c>
      <c r="M19" s="270">
        <v>76</v>
      </c>
      <c r="N19" s="270">
        <v>74</v>
      </c>
      <c r="O19" s="271">
        <v>713</v>
      </c>
      <c r="P19" s="157"/>
    </row>
    <row r="20" spans="1:16" ht="12" customHeight="1" x14ac:dyDescent="0.2">
      <c r="A20" s="281">
        <v>16</v>
      </c>
      <c r="B20" s="151" t="s">
        <v>76</v>
      </c>
      <c r="C20" s="270">
        <v>250</v>
      </c>
      <c r="D20" s="270">
        <v>0</v>
      </c>
      <c r="E20" s="270">
        <v>0</v>
      </c>
      <c r="F20" s="270">
        <v>337</v>
      </c>
      <c r="G20" s="270">
        <v>481</v>
      </c>
      <c r="H20" s="270">
        <v>777</v>
      </c>
      <c r="I20" s="270">
        <v>1435</v>
      </c>
      <c r="J20" s="270">
        <v>1681</v>
      </c>
      <c r="K20" s="270">
        <v>1675</v>
      </c>
      <c r="L20" s="270">
        <v>1452</v>
      </c>
      <c r="M20" s="270">
        <v>1170</v>
      </c>
      <c r="N20" s="270">
        <v>1121</v>
      </c>
      <c r="O20" s="271">
        <v>10379</v>
      </c>
      <c r="P20" s="157"/>
    </row>
    <row r="21" spans="1:16" ht="12" customHeight="1" x14ac:dyDescent="0.2">
      <c r="A21" s="281">
        <v>17</v>
      </c>
      <c r="B21" s="151" t="s">
        <v>77</v>
      </c>
      <c r="C21" s="270">
        <v>0</v>
      </c>
      <c r="D21" s="270">
        <v>0</v>
      </c>
      <c r="E21" s="270">
        <v>0</v>
      </c>
      <c r="F21" s="270">
        <v>0</v>
      </c>
      <c r="G21" s="270">
        <v>0</v>
      </c>
      <c r="H21" s="270">
        <v>0</v>
      </c>
      <c r="I21" s="270">
        <v>0</v>
      </c>
      <c r="J21" s="270">
        <v>0</v>
      </c>
      <c r="K21" s="270">
        <v>0</v>
      </c>
      <c r="L21" s="270">
        <v>0</v>
      </c>
      <c r="M21" s="270">
        <v>0</v>
      </c>
      <c r="N21" s="270">
        <v>0</v>
      </c>
      <c r="O21" s="271">
        <v>0</v>
      </c>
      <c r="P21" s="157"/>
    </row>
    <row r="22" spans="1:16" ht="12" customHeight="1" x14ac:dyDescent="0.2">
      <c r="A22" s="281">
        <v>18</v>
      </c>
      <c r="B22" s="151" t="s">
        <v>78</v>
      </c>
      <c r="C22" s="270">
        <v>0</v>
      </c>
      <c r="D22" s="270">
        <v>0</v>
      </c>
      <c r="E22" s="270">
        <v>5</v>
      </c>
      <c r="F22" s="270">
        <v>13</v>
      </c>
      <c r="G22" s="270">
        <v>14</v>
      </c>
      <c r="H22" s="270">
        <v>135</v>
      </c>
      <c r="I22" s="270">
        <v>217</v>
      </c>
      <c r="J22" s="270">
        <v>260</v>
      </c>
      <c r="K22" s="270">
        <v>153</v>
      </c>
      <c r="L22" s="270">
        <v>39</v>
      </c>
      <c r="M22" s="270">
        <v>32</v>
      </c>
      <c r="N22" s="270">
        <v>41</v>
      </c>
      <c r="O22" s="271">
        <v>909</v>
      </c>
      <c r="P22" s="157"/>
    </row>
    <row r="23" spans="1:16" ht="12" customHeight="1" x14ac:dyDescent="0.2">
      <c r="A23" s="281">
        <v>19</v>
      </c>
      <c r="B23" s="151" t="s">
        <v>79</v>
      </c>
      <c r="C23" s="270">
        <v>154</v>
      </c>
      <c r="D23" s="270">
        <v>77</v>
      </c>
      <c r="E23" s="270">
        <v>85</v>
      </c>
      <c r="F23" s="270">
        <v>177</v>
      </c>
      <c r="G23" s="270">
        <v>229</v>
      </c>
      <c r="H23" s="270">
        <v>440</v>
      </c>
      <c r="I23" s="270">
        <v>753</v>
      </c>
      <c r="J23" s="270">
        <v>897</v>
      </c>
      <c r="K23" s="270">
        <v>762</v>
      </c>
      <c r="L23" s="270">
        <v>661</v>
      </c>
      <c r="M23" s="270">
        <v>631</v>
      </c>
      <c r="N23" s="270">
        <v>697</v>
      </c>
      <c r="O23" s="271">
        <v>5563</v>
      </c>
      <c r="P23" s="157"/>
    </row>
    <row r="24" spans="1:16" ht="12" customHeight="1" x14ac:dyDescent="0.2">
      <c r="A24" s="281">
        <v>20</v>
      </c>
      <c r="B24" s="151" t="s">
        <v>80</v>
      </c>
      <c r="C24" s="270">
        <v>0</v>
      </c>
      <c r="D24" s="270">
        <v>0</v>
      </c>
      <c r="E24" s="270">
        <v>0</v>
      </c>
      <c r="F24" s="270">
        <v>0</v>
      </c>
      <c r="G24" s="270">
        <v>0</v>
      </c>
      <c r="H24" s="270">
        <v>0</v>
      </c>
      <c r="I24" s="270">
        <v>2</v>
      </c>
      <c r="J24" s="270">
        <v>6</v>
      </c>
      <c r="K24" s="270">
        <v>0</v>
      </c>
      <c r="L24" s="270">
        <v>2</v>
      </c>
      <c r="M24" s="270">
        <v>0</v>
      </c>
      <c r="N24" s="270">
        <v>0</v>
      </c>
      <c r="O24" s="271">
        <v>10</v>
      </c>
      <c r="P24" s="157"/>
    </row>
    <row r="25" spans="1:16" ht="12" customHeight="1" x14ac:dyDescent="0.2">
      <c r="A25" s="281">
        <v>21</v>
      </c>
      <c r="B25" s="151" t="s">
        <v>81</v>
      </c>
      <c r="C25" s="270">
        <v>497</v>
      </c>
      <c r="D25" s="270">
        <v>329</v>
      </c>
      <c r="E25" s="270">
        <v>3</v>
      </c>
      <c r="F25" s="270">
        <v>730</v>
      </c>
      <c r="G25" s="270">
        <v>18</v>
      </c>
      <c r="H25" s="270">
        <v>1279</v>
      </c>
      <c r="I25" s="270">
        <v>1755</v>
      </c>
      <c r="J25" s="270">
        <v>1987</v>
      </c>
      <c r="K25" s="270">
        <v>1708</v>
      </c>
      <c r="L25" s="270">
        <v>1474</v>
      </c>
      <c r="M25" s="270">
        <v>1273</v>
      </c>
      <c r="N25" s="270">
        <v>1427</v>
      </c>
      <c r="O25" s="271">
        <v>12480</v>
      </c>
      <c r="P25" s="157"/>
    </row>
    <row r="26" spans="1:16" ht="12" customHeight="1" x14ac:dyDescent="0.2">
      <c r="A26" s="281">
        <v>22</v>
      </c>
      <c r="B26" s="151" t="s">
        <v>82</v>
      </c>
      <c r="C26" s="270">
        <v>144</v>
      </c>
      <c r="D26" s="270">
        <v>132</v>
      </c>
      <c r="E26" s="270">
        <v>152</v>
      </c>
      <c r="F26" s="270">
        <v>160</v>
      </c>
      <c r="G26" s="270">
        <v>229</v>
      </c>
      <c r="H26" s="270">
        <v>458</v>
      </c>
      <c r="I26" s="270">
        <v>720</v>
      </c>
      <c r="J26" s="270">
        <v>826</v>
      </c>
      <c r="K26" s="270">
        <v>631</v>
      </c>
      <c r="L26" s="270">
        <v>332</v>
      </c>
      <c r="M26" s="270">
        <v>179</v>
      </c>
      <c r="N26" s="270">
        <v>178</v>
      </c>
      <c r="O26" s="271">
        <v>4141</v>
      </c>
    </row>
    <row r="27" spans="1:16" ht="12" customHeight="1" x14ac:dyDescent="0.2">
      <c r="A27" s="281">
        <v>23</v>
      </c>
      <c r="B27" s="151" t="s">
        <v>83</v>
      </c>
      <c r="C27" s="270">
        <v>32</v>
      </c>
      <c r="D27" s="270">
        <v>3</v>
      </c>
      <c r="E27" s="270">
        <v>5</v>
      </c>
      <c r="F27" s="270">
        <v>34</v>
      </c>
      <c r="G27" s="270">
        <v>36</v>
      </c>
      <c r="H27" s="270">
        <v>92</v>
      </c>
      <c r="I27" s="270">
        <v>110</v>
      </c>
      <c r="J27" s="270">
        <v>87</v>
      </c>
      <c r="K27" s="270">
        <v>114</v>
      </c>
      <c r="L27" s="270">
        <v>62</v>
      </c>
      <c r="M27" s="270">
        <v>52</v>
      </c>
      <c r="N27" s="270">
        <v>48</v>
      </c>
      <c r="O27" s="271">
        <v>675</v>
      </c>
    </row>
    <row r="28" spans="1:16" ht="12" customHeight="1" x14ac:dyDescent="0.2">
      <c r="A28" s="281">
        <v>24</v>
      </c>
      <c r="B28" s="151" t="s">
        <v>237</v>
      </c>
      <c r="C28" s="270">
        <v>1635</v>
      </c>
      <c r="D28" s="270">
        <v>1342</v>
      </c>
      <c r="E28" s="270">
        <v>1624</v>
      </c>
      <c r="F28" s="270">
        <v>2374</v>
      </c>
      <c r="G28" s="270">
        <v>2490</v>
      </c>
      <c r="H28" s="270">
        <v>3634</v>
      </c>
      <c r="I28" s="270">
        <v>4866</v>
      </c>
      <c r="J28" s="270">
        <v>5295</v>
      </c>
      <c r="K28" s="270">
        <v>5125</v>
      </c>
      <c r="L28" s="270">
        <v>5424</v>
      </c>
      <c r="M28" s="270">
        <v>5461</v>
      </c>
      <c r="N28" s="270">
        <v>5912</v>
      </c>
      <c r="O28" s="271">
        <v>45182</v>
      </c>
    </row>
    <row r="29" spans="1:16" ht="12" customHeight="1" x14ac:dyDescent="0.2">
      <c r="A29" s="281">
        <v>25</v>
      </c>
      <c r="B29" s="151" t="s">
        <v>84</v>
      </c>
      <c r="C29" s="270">
        <v>4744</v>
      </c>
      <c r="D29" s="270">
        <v>4227</v>
      </c>
      <c r="E29" s="270">
        <v>5315</v>
      </c>
      <c r="F29" s="270">
        <v>5762</v>
      </c>
      <c r="G29" s="270">
        <v>6162</v>
      </c>
      <c r="H29" s="270">
        <v>8737</v>
      </c>
      <c r="I29" s="270">
        <v>12294</v>
      </c>
      <c r="J29" s="270">
        <v>13528</v>
      </c>
      <c r="K29" s="270">
        <v>12489</v>
      </c>
      <c r="L29" s="270">
        <v>11906</v>
      </c>
      <c r="M29" s="270">
        <v>12107</v>
      </c>
      <c r="N29" s="270">
        <v>12930</v>
      </c>
      <c r="O29" s="271">
        <v>110201</v>
      </c>
    </row>
    <row r="30" spans="1:16" ht="12" customHeight="1" x14ac:dyDescent="0.2">
      <c r="A30" s="281">
        <v>26</v>
      </c>
      <c r="B30" s="151" t="s">
        <v>85</v>
      </c>
      <c r="C30" s="270">
        <v>776</v>
      </c>
      <c r="D30" s="270">
        <v>475</v>
      </c>
      <c r="E30" s="270">
        <v>679</v>
      </c>
      <c r="F30" s="270">
        <v>1204</v>
      </c>
      <c r="G30" s="270">
        <v>1410</v>
      </c>
      <c r="H30" s="270">
        <v>2762</v>
      </c>
      <c r="I30" s="270">
        <v>4544</v>
      </c>
      <c r="J30" s="270">
        <v>5815</v>
      </c>
      <c r="K30" s="270">
        <v>5083</v>
      </c>
      <c r="L30" s="270">
        <v>5135</v>
      </c>
      <c r="M30" s="270">
        <v>4296</v>
      </c>
      <c r="N30" s="270">
        <v>4634</v>
      </c>
      <c r="O30" s="271">
        <v>36813</v>
      </c>
    </row>
    <row r="31" spans="1:16" ht="12" customHeight="1" x14ac:dyDescent="0.2">
      <c r="A31" s="281">
        <v>27</v>
      </c>
      <c r="B31" s="151" t="s">
        <v>86</v>
      </c>
      <c r="C31" s="270">
        <v>268</v>
      </c>
      <c r="D31" s="270">
        <v>221</v>
      </c>
      <c r="E31" s="270">
        <v>254</v>
      </c>
      <c r="F31" s="270">
        <v>308</v>
      </c>
      <c r="G31" s="270">
        <v>540</v>
      </c>
      <c r="H31" s="270">
        <v>1857</v>
      </c>
      <c r="I31" s="270">
        <v>4169</v>
      </c>
      <c r="J31" s="270">
        <v>4916</v>
      </c>
      <c r="K31" s="270">
        <v>2765</v>
      </c>
      <c r="L31" s="270">
        <v>1106</v>
      </c>
      <c r="M31" s="270">
        <v>447</v>
      </c>
      <c r="N31" s="270">
        <v>488</v>
      </c>
      <c r="O31" s="271">
        <v>17339</v>
      </c>
    </row>
    <row r="32" spans="1:16" ht="12" customHeight="1" x14ac:dyDescent="0.2">
      <c r="A32" s="281">
        <v>28</v>
      </c>
      <c r="B32" s="151" t="s">
        <v>87</v>
      </c>
      <c r="C32" s="270">
        <v>1316</v>
      </c>
      <c r="D32" s="270">
        <v>769</v>
      </c>
      <c r="E32" s="270">
        <v>999</v>
      </c>
      <c r="F32" s="270">
        <v>1584</v>
      </c>
      <c r="G32" s="270">
        <v>1794</v>
      </c>
      <c r="H32" s="270">
        <v>3826</v>
      </c>
      <c r="I32" s="270">
        <v>5174</v>
      </c>
      <c r="J32" s="270">
        <v>5733</v>
      </c>
      <c r="K32" s="270">
        <v>4837</v>
      </c>
      <c r="L32" s="270">
        <v>4397</v>
      </c>
      <c r="M32" s="270">
        <v>3642</v>
      </c>
      <c r="N32" s="270">
        <v>3921</v>
      </c>
      <c r="O32" s="271">
        <v>37992</v>
      </c>
    </row>
    <row r="33" spans="1:15" ht="12" customHeight="1" x14ac:dyDescent="0.2">
      <c r="A33" s="281">
        <v>29</v>
      </c>
      <c r="B33" s="151" t="s">
        <v>88</v>
      </c>
      <c r="C33" s="270">
        <v>125</v>
      </c>
      <c r="D33" s="270">
        <v>114</v>
      </c>
      <c r="E33" s="270">
        <v>128</v>
      </c>
      <c r="F33" s="270">
        <v>172</v>
      </c>
      <c r="G33" s="270">
        <v>272</v>
      </c>
      <c r="H33" s="270">
        <v>380</v>
      </c>
      <c r="I33" s="270">
        <v>469</v>
      </c>
      <c r="J33" s="270">
        <v>514</v>
      </c>
      <c r="K33" s="270">
        <v>400</v>
      </c>
      <c r="L33" s="270">
        <v>282</v>
      </c>
      <c r="M33" s="270">
        <v>235</v>
      </c>
      <c r="N33" s="270">
        <v>232</v>
      </c>
      <c r="O33" s="271">
        <v>3323</v>
      </c>
    </row>
    <row r="34" spans="1:15" ht="12" customHeight="1" x14ac:dyDescent="0.2">
      <c r="A34" s="281">
        <v>30</v>
      </c>
      <c r="B34" s="151" t="s">
        <v>89</v>
      </c>
      <c r="C34" s="270">
        <v>39</v>
      </c>
      <c r="D34" s="270">
        <v>33</v>
      </c>
      <c r="E34" s="270">
        <v>48</v>
      </c>
      <c r="F34" s="270">
        <v>83</v>
      </c>
      <c r="G34" s="270">
        <v>67</v>
      </c>
      <c r="H34" s="270">
        <v>228</v>
      </c>
      <c r="I34" s="270">
        <v>226</v>
      </c>
      <c r="J34" s="270">
        <v>250</v>
      </c>
      <c r="K34" s="270">
        <v>188</v>
      </c>
      <c r="L34" s="270">
        <v>86</v>
      </c>
      <c r="M34" s="270">
        <v>56</v>
      </c>
      <c r="N34" s="270">
        <v>89</v>
      </c>
      <c r="O34" s="271">
        <v>1393</v>
      </c>
    </row>
    <row r="35" spans="1:15" ht="12" customHeight="1" x14ac:dyDescent="0.2">
      <c r="A35" s="281">
        <v>31</v>
      </c>
      <c r="B35" s="151" t="s">
        <v>90</v>
      </c>
      <c r="C35" s="270">
        <v>34</v>
      </c>
      <c r="D35" s="270">
        <v>20</v>
      </c>
      <c r="E35" s="270">
        <v>18</v>
      </c>
      <c r="F35" s="270">
        <v>12</v>
      </c>
      <c r="G35" s="270">
        <v>104</v>
      </c>
      <c r="H35" s="270">
        <v>146</v>
      </c>
      <c r="I35" s="270">
        <v>182</v>
      </c>
      <c r="J35" s="270">
        <v>224</v>
      </c>
      <c r="K35" s="270">
        <v>208</v>
      </c>
      <c r="L35" s="270">
        <v>212</v>
      </c>
      <c r="M35" s="270">
        <v>92</v>
      </c>
      <c r="N35" s="270">
        <v>124</v>
      </c>
      <c r="O35" s="271">
        <v>1376</v>
      </c>
    </row>
    <row r="36" spans="1:15" ht="12" customHeight="1" x14ac:dyDescent="0.2">
      <c r="A36" s="281">
        <v>32</v>
      </c>
      <c r="B36" s="151" t="s">
        <v>91</v>
      </c>
      <c r="C36" s="270">
        <v>63</v>
      </c>
      <c r="D36" s="270">
        <v>32</v>
      </c>
      <c r="E36" s="270">
        <v>44</v>
      </c>
      <c r="F36" s="270">
        <v>85</v>
      </c>
      <c r="G36" s="270">
        <v>98</v>
      </c>
      <c r="H36" s="270">
        <v>291</v>
      </c>
      <c r="I36" s="270">
        <v>471</v>
      </c>
      <c r="J36" s="270">
        <v>509</v>
      </c>
      <c r="K36" s="270">
        <v>460</v>
      </c>
      <c r="L36" s="270">
        <v>511</v>
      </c>
      <c r="M36" s="270">
        <v>349</v>
      </c>
      <c r="N36" s="270">
        <v>411</v>
      </c>
      <c r="O36" s="271">
        <v>3324</v>
      </c>
    </row>
    <row r="37" spans="1:15" ht="12" customHeight="1" x14ac:dyDescent="0.2">
      <c r="A37" s="281">
        <v>33</v>
      </c>
      <c r="B37" s="151" t="s">
        <v>92</v>
      </c>
      <c r="C37" s="270">
        <v>384</v>
      </c>
      <c r="D37" s="270">
        <v>275</v>
      </c>
      <c r="E37" s="270">
        <v>345</v>
      </c>
      <c r="F37" s="270">
        <v>409</v>
      </c>
      <c r="G37" s="270">
        <v>549</v>
      </c>
      <c r="H37" s="270">
        <v>1481</v>
      </c>
      <c r="I37" s="270">
        <v>2317</v>
      </c>
      <c r="J37" s="270">
        <v>2747</v>
      </c>
      <c r="K37" s="270">
        <v>2583</v>
      </c>
      <c r="L37" s="270">
        <v>2545</v>
      </c>
      <c r="M37" s="270">
        <v>1858</v>
      </c>
      <c r="N37" s="270">
        <v>1961</v>
      </c>
      <c r="O37" s="271">
        <v>17454</v>
      </c>
    </row>
    <row r="38" spans="1:15" ht="12" customHeight="1" x14ac:dyDescent="0.2">
      <c r="A38" s="281">
        <v>34</v>
      </c>
      <c r="B38" s="151" t="s">
        <v>93</v>
      </c>
      <c r="C38" s="270">
        <v>90</v>
      </c>
      <c r="D38" s="270">
        <v>66</v>
      </c>
      <c r="E38" s="270">
        <v>78</v>
      </c>
      <c r="F38" s="270">
        <v>128</v>
      </c>
      <c r="G38" s="270">
        <v>122</v>
      </c>
      <c r="H38" s="270">
        <v>122</v>
      </c>
      <c r="I38" s="270">
        <v>134</v>
      </c>
      <c r="J38" s="270">
        <v>152</v>
      </c>
      <c r="K38" s="270">
        <v>125</v>
      </c>
      <c r="L38" s="270">
        <v>108</v>
      </c>
      <c r="M38" s="270">
        <v>120</v>
      </c>
      <c r="N38" s="270">
        <v>177</v>
      </c>
      <c r="O38" s="271">
        <v>1422</v>
      </c>
    </row>
    <row r="39" spans="1:15" ht="12" customHeight="1" x14ac:dyDescent="0.2">
      <c r="A39" s="281">
        <v>35</v>
      </c>
      <c r="B39" s="151" t="s">
        <v>94</v>
      </c>
      <c r="C39" s="270">
        <v>0</v>
      </c>
      <c r="D39" s="270">
        <v>0</v>
      </c>
      <c r="E39" s="270">
        <v>6</v>
      </c>
      <c r="F39" s="270">
        <v>0</v>
      </c>
      <c r="G39" s="270">
        <v>6</v>
      </c>
      <c r="H39" s="270">
        <v>54</v>
      </c>
      <c r="I39" s="270">
        <v>132</v>
      </c>
      <c r="J39" s="270">
        <v>134</v>
      </c>
      <c r="K39" s="270">
        <v>168</v>
      </c>
      <c r="L39" s="270">
        <v>128</v>
      </c>
      <c r="M39" s="270">
        <v>14</v>
      </c>
      <c r="N39" s="270">
        <v>2</v>
      </c>
      <c r="O39" s="271">
        <v>644</v>
      </c>
    </row>
    <row r="40" spans="1:15" ht="12" customHeight="1" x14ac:dyDescent="0.2">
      <c r="A40" s="281">
        <v>36</v>
      </c>
      <c r="B40" s="151" t="s">
        <v>95</v>
      </c>
      <c r="C40" s="270">
        <v>455</v>
      </c>
      <c r="D40" s="270">
        <v>232</v>
      </c>
      <c r="E40" s="270">
        <v>331</v>
      </c>
      <c r="F40" s="270">
        <v>522</v>
      </c>
      <c r="G40" s="270">
        <v>511</v>
      </c>
      <c r="H40" s="270">
        <v>1669</v>
      </c>
      <c r="I40" s="270">
        <v>2595</v>
      </c>
      <c r="J40" s="270">
        <v>2884</v>
      </c>
      <c r="K40" s="270">
        <v>2765</v>
      </c>
      <c r="L40" s="270">
        <v>2599</v>
      </c>
      <c r="M40" s="270">
        <v>1854</v>
      </c>
      <c r="N40" s="270">
        <v>1785</v>
      </c>
      <c r="O40" s="271">
        <v>18202</v>
      </c>
    </row>
    <row r="41" spans="1:15" ht="12" customHeight="1" x14ac:dyDescent="0.2">
      <c r="A41" s="281">
        <v>37</v>
      </c>
      <c r="B41" s="151" t="s">
        <v>96</v>
      </c>
      <c r="C41" s="270">
        <v>4636</v>
      </c>
      <c r="D41" s="270">
        <v>4015</v>
      </c>
      <c r="E41" s="270">
        <v>4713</v>
      </c>
      <c r="F41" s="270">
        <v>6073</v>
      </c>
      <c r="G41" s="270">
        <v>6430</v>
      </c>
      <c r="H41" s="270">
        <v>8385</v>
      </c>
      <c r="I41" s="270">
        <v>12170</v>
      </c>
      <c r="J41" s="270">
        <v>14312</v>
      </c>
      <c r="K41" s="270">
        <v>12610</v>
      </c>
      <c r="L41" s="270">
        <v>11938</v>
      </c>
      <c r="M41" s="270">
        <v>12357</v>
      </c>
      <c r="N41" s="270">
        <v>12946</v>
      </c>
      <c r="O41" s="271">
        <v>110585</v>
      </c>
    </row>
    <row r="42" spans="1:15" ht="12" customHeight="1" x14ac:dyDescent="0.2">
      <c r="A42" s="281">
        <v>38</v>
      </c>
      <c r="B42" s="151" t="s">
        <v>97</v>
      </c>
      <c r="C42" s="270">
        <v>0</v>
      </c>
      <c r="D42" s="270">
        <v>0</v>
      </c>
      <c r="E42" s="270">
        <v>0</v>
      </c>
      <c r="F42" s="270">
        <v>0</v>
      </c>
      <c r="G42" s="270">
        <v>0</v>
      </c>
      <c r="H42" s="270">
        <v>0</v>
      </c>
      <c r="I42" s="270">
        <v>0</v>
      </c>
      <c r="J42" s="270">
        <v>0</v>
      </c>
      <c r="K42" s="270">
        <v>0</v>
      </c>
      <c r="L42" s="270">
        <v>0</v>
      </c>
      <c r="M42" s="270">
        <v>0</v>
      </c>
      <c r="N42" s="270">
        <v>0</v>
      </c>
      <c r="O42" s="271">
        <v>0</v>
      </c>
    </row>
    <row r="43" spans="1:15" ht="12" customHeight="1" x14ac:dyDescent="0.2">
      <c r="A43" s="281">
        <v>39</v>
      </c>
      <c r="B43" s="151" t="s">
        <v>98</v>
      </c>
      <c r="C43" s="270">
        <v>0</v>
      </c>
      <c r="D43" s="270">
        <v>8</v>
      </c>
      <c r="E43" s="270">
        <v>9</v>
      </c>
      <c r="F43" s="270">
        <v>8</v>
      </c>
      <c r="G43" s="270">
        <v>17</v>
      </c>
      <c r="H43" s="270">
        <v>6</v>
      </c>
      <c r="I43" s="270">
        <v>4</v>
      </c>
      <c r="J43" s="270">
        <v>6</v>
      </c>
      <c r="K43" s="270">
        <v>2</v>
      </c>
      <c r="L43" s="270">
        <v>0</v>
      </c>
      <c r="M43" s="270">
        <v>0</v>
      </c>
      <c r="N43" s="270">
        <v>0</v>
      </c>
      <c r="O43" s="271">
        <v>60</v>
      </c>
    </row>
    <row r="44" spans="1:15" ht="12" customHeight="1" x14ac:dyDescent="0.2">
      <c r="A44" s="281">
        <v>40</v>
      </c>
      <c r="B44" s="151" t="s">
        <v>99</v>
      </c>
      <c r="C44" s="270">
        <v>554</v>
      </c>
      <c r="D44" s="270">
        <v>211</v>
      </c>
      <c r="E44" s="270">
        <v>383</v>
      </c>
      <c r="F44" s="270">
        <v>714</v>
      </c>
      <c r="G44" s="270">
        <v>619</v>
      </c>
      <c r="H44" s="270">
        <v>1536</v>
      </c>
      <c r="I44" s="270">
        <v>2176</v>
      </c>
      <c r="J44" s="270">
        <v>2455</v>
      </c>
      <c r="K44" s="270">
        <v>2157</v>
      </c>
      <c r="L44" s="270">
        <v>1944</v>
      </c>
      <c r="M44" s="270">
        <v>2145</v>
      </c>
      <c r="N44" s="270">
        <v>2473</v>
      </c>
      <c r="O44" s="271">
        <v>17367</v>
      </c>
    </row>
    <row r="45" spans="1:15" ht="12" customHeight="1" x14ac:dyDescent="0.2">
      <c r="A45" s="281">
        <v>41</v>
      </c>
      <c r="B45" s="151" t="s">
        <v>100</v>
      </c>
      <c r="C45" s="270">
        <v>272</v>
      </c>
      <c r="D45" s="270">
        <v>199</v>
      </c>
      <c r="E45" s="270">
        <v>232</v>
      </c>
      <c r="F45" s="270">
        <v>249</v>
      </c>
      <c r="G45" s="270">
        <v>300</v>
      </c>
      <c r="H45" s="270">
        <v>519</v>
      </c>
      <c r="I45" s="270">
        <v>668</v>
      </c>
      <c r="J45" s="270">
        <v>778</v>
      </c>
      <c r="K45" s="270">
        <v>640</v>
      </c>
      <c r="L45" s="270">
        <v>565</v>
      </c>
      <c r="M45" s="270">
        <v>443</v>
      </c>
      <c r="N45" s="270">
        <v>512</v>
      </c>
      <c r="O45" s="271">
        <v>5377</v>
      </c>
    </row>
    <row r="46" spans="1:15" ht="12" customHeight="1" x14ac:dyDescent="0.2">
      <c r="A46" s="281">
        <v>42</v>
      </c>
      <c r="B46" s="151" t="s">
        <v>101</v>
      </c>
      <c r="C46" s="270">
        <v>0</v>
      </c>
      <c r="D46" s="270">
        <v>0</v>
      </c>
      <c r="E46" s="270">
        <v>0</v>
      </c>
      <c r="F46" s="270">
        <v>0</v>
      </c>
      <c r="G46" s="270">
        <v>0</v>
      </c>
      <c r="H46" s="270">
        <v>762</v>
      </c>
      <c r="I46" s="270">
        <v>1251</v>
      </c>
      <c r="J46" s="270">
        <v>1470</v>
      </c>
      <c r="K46" s="270">
        <v>1366</v>
      </c>
      <c r="L46" s="270">
        <v>1380</v>
      </c>
      <c r="M46" s="270">
        <v>1370</v>
      </c>
      <c r="N46" s="270">
        <v>1385</v>
      </c>
      <c r="O46" s="271">
        <v>8984</v>
      </c>
    </row>
    <row r="47" spans="1:15" ht="12" customHeight="1" x14ac:dyDescent="0.2">
      <c r="A47" s="281">
        <v>43</v>
      </c>
      <c r="B47" s="151" t="s">
        <v>102</v>
      </c>
      <c r="C47" s="270">
        <v>150</v>
      </c>
      <c r="D47" s="270">
        <v>67</v>
      </c>
      <c r="E47" s="270">
        <v>98</v>
      </c>
      <c r="F47" s="270">
        <v>194</v>
      </c>
      <c r="G47" s="270">
        <v>222</v>
      </c>
      <c r="H47" s="270">
        <v>314</v>
      </c>
      <c r="I47" s="270">
        <v>412</v>
      </c>
      <c r="J47" s="270">
        <v>459</v>
      </c>
      <c r="K47" s="270">
        <v>428</v>
      </c>
      <c r="L47" s="270">
        <v>442</v>
      </c>
      <c r="M47" s="270">
        <v>421</v>
      </c>
      <c r="N47" s="270">
        <v>440</v>
      </c>
      <c r="O47" s="271">
        <v>3647</v>
      </c>
    </row>
    <row r="48" spans="1:15" ht="12" customHeight="1" x14ac:dyDescent="0.2">
      <c r="A48" s="281">
        <v>44</v>
      </c>
      <c r="B48" s="151" t="s">
        <v>103</v>
      </c>
      <c r="C48" s="270">
        <v>1123</v>
      </c>
      <c r="D48" s="270">
        <v>828</v>
      </c>
      <c r="E48" s="270">
        <v>984</v>
      </c>
      <c r="F48" s="270">
        <v>1305</v>
      </c>
      <c r="G48" s="270">
        <v>1492</v>
      </c>
      <c r="H48" s="270">
        <v>2471</v>
      </c>
      <c r="I48" s="270">
        <v>3994</v>
      </c>
      <c r="J48" s="270">
        <v>4720</v>
      </c>
      <c r="K48" s="270">
        <v>4051</v>
      </c>
      <c r="L48" s="270">
        <v>3932</v>
      </c>
      <c r="M48" s="270">
        <v>3376</v>
      </c>
      <c r="N48" s="270">
        <v>3720</v>
      </c>
      <c r="O48" s="271">
        <v>31996</v>
      </c>
    </row>
    <row r="49" spans="1:16" ht="12" customHeight="1" x14ac:dyDescent="0.2">
      <c r="A49" s="281">
        <v>45</v>
      </c>
      <c r="B49" s="152" t="s">
        <v>104</v>
      </c>
      <c r="C49" s="270">
        <v>243</v>
      </c>
      <c r="D49" s="270">
        <v>143</v>
      </c>
      <c r="E49" s="270">
        <v>222</v>
      </c>
      <c r="F49" s="270">
        <v>411</v>
      </c>
      <c r="G49" s="270">
        <v>465</v>
      </c>
      <c r="H49" s="270">
        <v>1206</v>
      </c>
      <c r="I49" s="270">
        <v>1884</v>
      </c>
      <c r="J49" s="270">
        <v>2317</v>
      </c>
      <c r="K49" s="270">
        <v>1693</v>
      </c>
      <c r="L49" s="270">
        <v>1055</v>
      </c>
      <c r="M49" s="270">
        <v>955</v>
      </c>
      <c r="N49" s="270">
        <v>1216</v>
      </c>
      <c r="O49" s="271">
        <v>11810</v>
      </c>
    </row>
    <row r="50" spans="1:16" ht="12" customHeight="1" x14ac:dyDescent="0.2">
      <c r="B50" s="310" t="s">
        <v>13</v>
      </c>
      <c r="C50" s="309">
        <v>24905</v>
      </c>
      <c r="D50" s="309">
        <v>18472</v>
      </c>
      <c r="E50" s="309">
        <v>22706</v>
      </c>
      <c r="F50" s="309">
        <v>31119</v>
      </c>
      <c r="G50" s="309">
        <v>34008</v>
      </c>
      <c r="H50" s="309">
        <v>62706</v>
      </c>
      <c r="I50" s="309">
        <v>94496</v>
      </c>
      <c r="J50" s="309">
        <v>107805</v>
      </c>
      <c r="K50" s="309">
        <v>93763</v>
      </c>
      <c r="L50" s="309">
        <v>86567</v>
      </c>
      <c r="M50" s="309">
        <v>77748</v>
      </c>
      <c r="N50" s="309">
        <v>82826</v>
      </c>
      <c r="O50" s="309">
        <v>737121</v>
      </c>
    </row>
    <row r="51" spans="1:16" s="329" customFormat="1" ht="5.0999999999999996" customHeight="1" x14ac:dyDescent="0.2">
      <c r="B51" s="330"/>
      <c r="C51" s="331"/>
      <c r="D51" s="331"/>
      <c r="E51" s="331"/>
      <c r="F51" s="331"/>
      <c r="G51" s="331"/>
      <c r="H51" s="331"/>
      <c r="I51" s="331"/>
      <c r="J51" s="331"/>
      <c r="K51" s="331"/>
      <c r="L51" s="331"/>
      <c r="M51" s="331"/>
      <c r="N51" s="331"/>
      <c r="O51" s="331"/>
      <c r="P51" s="332"/>
    </row>
    <row r="52" spans="1:16" ht="12.75" customHeight="1" x14ac:dyDescent="0.2">
      <c r="B52" s="406"/>
      <c r="C52" s="406"/>
      <c r="D52" s="406"/>
      <c r="E52" s="406"/>
      <c r="F52" s="406"/>
      <c r="G52" s="406"/>
      <c r="H52" s="406"/>
      <c r="I52" s="406"/>
      <c r="J52" s="406"/>
      <c r="K52" s="406"/>
      <c r="L52" s="406"/>
      <c r="M52" s="406"/>
      <c r="N52" s="406"/>
      <c r="O52" s="406"/>
    </row>
  </sheetData>
  <mergeCells count="3">
    <mergeCell ref="B52:O52"/>
    <mergeCell ref="C1:N1"/>
    <mergeCell ref="C2:N2"/>
  </mergeCells>
  <printOptions horizontalCentered="1"/>
  <pageMargins left="0.59055118110236227" right="0.59055118110236227" top="0.59055118110236227" bottom="0.59055118110236227" header="0.39370078740157483" footer="0.39370078740157483"/>
  <pageSetup paperSize="9" scale="70" orientation="landscape" r:id="rId1"/>
  <headerFooter>
    <oddFooter>&amp;R&amp;"-,Normale"&amp;11 12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6">
    <pageSetUpPr fitToPage="1"/>
  </sheetPr>
  <dimension ref="A1:P53"/>
  <sheetViews>
    <sheetView showGridLines="0" workbookViewId="0">
      <pane xSplit="2" ySplit="4" topLeftCell="C5" activePane="bottomRight" state="frozen"/>
      <selection activeCell="M7" sqref="M7"/>
      <selection pane="topRight" activeCell="M7" sqref="M7"/>
      <selection pane="bottomLeft" activeCell="M7" sqref="M7"/>
      <selection pane="bottomRight" activeCell="K23" sqref="K23"/>
    </sheetView>
  </sheetViews>
  <sheetFormatPr defaultRowHeight="12.75" x14ac:dyDescent="0.2"/>
  <cols>
    <col min="1" max="1" width="3.125" style="272" customWidth="1"/>
    <col min="2" max="2" width="24.625" style="272" customWidth="1"/>
    <col min="3" max="14" width="9.875" style="272" customWidth="1"/>
    <col min="15" max="15" width="11" style="272" bestFit="1" customWidth="1"/>
    <col min="16" max="16" width="1.625" style="156" customWidth="1"/>
    <col min="17" max="16384" width="9" style="272"/>
  </cols>
  <sheetData>
    <row r="1" spans="1:16" s="268" customFormat="1" ht="12.75" customHeight="1" x14ac:dyDescent="0.2">
      <c r="B1" s="328"/>
      <c r="C1" s="407" t="s">
        <v>105</v>
      </c>
      <c r="D1" s="407"/>
      <c r="E1" s="407"/>
      <c r="F1" s="407"/>
      <c r="G1" s="407"/>
      <c r="H1" s="407"/>
      <c r="I1" s="407"/>
      <c r="J1" s="407"/>
      <c r="K1" s="407"/>
      <c r="L1" s="407"/>
      <c r="M1" s="407"/>
      <c r="N1" s="407"/>
      <c r="O1" s="269" t="s">
        <v>235</v>
      </c>
      <c r="P1" s="172"/>
    </row>
    <row r="2" spans="1:16" s="268" customFormat="1" ht="12.75" customHeight="1" x14ac:dyDescent="0.2">
      <c r="B2" s="328"/>
      <c r="C2" s="407" t="s">
        <v>265</v>
      </c>
      <c r="D2" s="407"/>
      <c r="E2" s="407"/>
      <c r="F2" s="407"/>
      <c r="G2" s="407"/>
      <c r="H2" s="407"/>
      <c r="I2" s="407"/>
      <c r="J2" s="407"/>
      <c r="K2" s="407"/>
      <c r="L2" s="407"/>
      <c r="M2" s="407"/>
      <c r="N2" s="407"/>
      <c r="O2" s="328"/>
      <c r="P2" s="172"/>
    </row>
    <row r="3" spans="1:16" s="273" customFormat="1" ht="6.95" customHeight="1" x14ac:dyDescent="0.2">
      <c r="P3" s="156"/>
    </row>
    <row r="4" spans="1:16" s="268" customFormat="1" ht="15" customHeight="1" x14ac:dyDescent="0.2">
      <c r="B4" s="338" t="s">
        <v>4</v>
      </c>
      <c r="C4" s="317" t="s">
        <v>222</v>
      </c>
      <c r="D4" s="317" t="s">
        <v>223</v>
      </c>
      <c r="E4" s="317" t="s">
        <v>224</v>
      </c>
      <c r="F4" s="317" t="s">
        <v>225</v>
      </c>
      <c r="G4" s="317" t="s">
        <v>226</v>
      </c>
      <c r="H4" s="317" t="s">
        <v>227</v>
      </c>
      <c r="I4" s="317" t="s">
        <v>228</v>
      </c>
      <c r="J4" s="317" t="s">
        <v>229</v>
      </c>
      <c r="K4" s="317" t="s">
        <v>230</v>
      </c>
      <c r="L4" s="317" t="s">
        <v>231</v>
      </c>
      <c r="M4" s="317" t="s">
        <v>232</v>
      </c>
      <c r="N4" s="317" t="s">
        <v>233</v>
      </c>
      <c r="O4" s="338" t="s">
        <v>234</v>
      </c>
      <c r="P4" s="156"/>
    </row>
    <row r="5" spans="1:16" s="276" customFormat="1" ht="12" customHeight="1" x14ac:dyDescent="0.2">
      <c r="A5" s="281">
        <v>1</v>
      </c>
      <c r="B5" s="131" t="s">
        <v>61</v>
      </c>
      <c r="C5" s="274">
        <v>0</v>
      </c>
      <c r="D5" s="274">
        <v>0</v>
      </c>
      <c r="E5" s="274">
        <v>0</v>
      </c>
      <c r="F5" s="274">
        <v>0</v>
      </c>
      <c r="G5" s="274">
        <v>0</v>
      </c>
      <c r="H5" s="274">
        <v>0</v>
      </c>
      <c r="I5" s="274">
        <v>0</v>
      </c>
      <c r="J5" s="274">
        <v>0</v>
      </c>
      <c r="K5" s="274">
        <v>0</v>
      </c>
      <c r="L5" s="274">
        <v>0</v>
      </c>
      <c r="M5" s="274">
        <v>0</v>
      </c>
      <c r="N5" s="274">
        <v>0</v>
      </c>
      <c r="O5" s="275">
        <v>0</v>
      </c>
      <c r="P5" s="157"/>
    </row>
    <row r="6" spans="1:16" s="276" customFormat="1" ht="12" customHeight="1" x14ac:dyDescent="0.2">
      <c r="A6" s="281">
        <v>2</v>
      </c>
      <c r="B6" s="131" t="s">
        <v>62</v>
      </c>
      <c r="C6" s="274">
        <v>13784</v>
      </c>
      <c r="D6" s="274">
        <v>13937</v>
      </c>
      <c r="E6" s="274">
        <v>14773</v>
      </c>
      <c r="F6" s="274">
        <v>18123</v>
      </c>
      <c r="G6" s="274">
        <v>27914</v>
      </c>
      <c r="H6" s="274">
        <v>77904</v>
      </c>
      <c r="I6" s="274">
        <v>159496</v>
      </c>
      <c r="J6" s="274">
        <v>191329</v>
      </c>
      <c r="K6" s="274">
        <v>138072</v>
      </c>
      <c r="L6" s="274">
        <v>112012</v>
      </c>
      <c r="M6" s="274">
        <v>67732</v>
      </c>
      <c r="N6" s="274">
        <v>71362</v>
      </c>
      <c r="O6" s="275">
        <v>906438</v>
      </c>
      <c r="P6" s="157"/>
    </row>
    <row r="7" spans="1:16" s="276" customFormat="1" ht="12" customHeight="1" x14ac:dyDescent="0.2">
      <c r="A7" s="281">
        <v>3</v>
      </c>
      <c r="B7" s="131" t="s">
        <v>63</v>
      </c>
      <c r="C7" s="274">
        <v>2818</v>
      </c>
      <c r="D7" s="274">
        <v>1314</v>
      </c>
      <c r="E7" s="274">
        <v>1098</v>
      </c>
      <c r="F7" s="274">
        <v>1362</v>
      </c>
      <c r="G7" s="274">
        <v>6175</v>
      </c>
      <c r="H7" s="274">
        <v>24420</v>
      </c>
      <c r="I7" s="274">
        <v>40098</v>
      </c>
      <c r="J7" s="274">
        <v>46558</v>
      </c>
      <c r="K7" s="274">
        <v>35848</v>
      </c>
      <c r="L7" s="274">
        <v>33269</v>
      </c>
      <c r="M7" s="274">
        <v>21748</v>
      </c>
      <c r="N7" s="274">
        <v>22983</v>
      </c>
      <c r="O7" s="275">
        <v>237691</v>
      </c>
      <c r="P7" s="157"/>
    </row>
    <row r="8" spans="1:16" s="276" customFormat="1" ht="12" customHeight="1" x14ac:dyDescent="0.2">
      <c r="A8" s="281">
        <v>4</v>
      </c>
      <c r="B8" s="131" t="s">
        <v>64</v>
      </c>
      <c r="C8" s="274">
        <v>0</v>
      </c>
      <c r="D8" s="274">
        <v>0</v>
      </c>
      <c r="E8" s="274">
        <v>0</v>
      </c>
      <c r="F8" s="274">
        <v>0</v>
      </c>
      <c r="G8" s="274">
        <v>0</v>
      </c>
      <c r="H8" s="274">
        <v>0</v>
      </c>
      <c r="I8" s="274">
        <v>0</v>
      </c>
      <c r="J8" s="274">
        <v>60</v>
      </c>
      <c r="K8" s="274">
        <v>347</v>
      </c>
      <c r="L8" s="274">
        <v>0</v>
      </c>
      <c r="M8" s="274">
        <v>0</v>
      </c>
      <c r="N8" s="274">
        <v>0</v>
      </c>
      <c r="O8" s="275">
        <v>407</v>
      </c>
      <c r="P8" s="157"/>
    </row>
    <row r="9" spans="1:16" s="276" customFormat="1" ht="12" customHeight="1" x14ac:dyDescent="0.2">
      <c r="A9" s="281">
        <v>5</v>
      </c>
      <c r="B9" s="131" t="s">
        <v>65</v>
      </c>
      <c r="C9" s="274">
        <v>41082</v>
      </c>
      <c r="D9" s="274">
        <v>32021</v>
      </c>
      <c r="E9" s="274">
        <v>38723</v>
      </c>
      <c r="F9" s="274">
        <v>77724</v>
      </c>
      <c r="G9" s="274">
        <v>133077</v>
      </c>
      <c r="H9" s="274">
        <v>247198</v>
      </c>
      <c r="I9" s="274">
        <v>480457</v>
      </c>
      <c r="J9" s="274">
        <v>533911</v>
      </c>
      <c r="K9" s="274">
        <v>482671</v>
      </c>
      <c r="L9" s="274">
        <v>464814</v>
      </c>
      <c r="M9" s="274">
        <v>388050</v>
      </c>
      <c r="N9" s="274">
        <v>369862</v>
      </c>
      <c r="O9" s="275">
        <v>3289590</v>
      </c>
      <c r="P9" s="157"/>
    </row>
    <row r="10" spans="1:16" s="276" customFormat="1" ht="12" customHeight="1" x14ac:dyDescent="0.2">
      <c r="A10" s="281">
        <v>6</v>
      </c>
      <c r="B10" s="131" t="s">
        <v>66</v>
      </c>
      <c r="C10" s="274">
        <v>116853</v>
      </c>
      <c r="D10" s="274">
        <v>81136</v>
      </c>
      <c r="E10" s="274">
        <v>85582</v>
      </c>
      <c r="F10" s="274">
        <v>132124</v>
      </c>
      <c r="G10" s="274">
        <v>197690</v>
      </c>
      <c r="H10" s="274">
        <v>511176</v>
      </c>
      <c r="I10" s="274">
        <v>860154</v>
      </c>
      <c r="J10" s="274">
        <v>952022</v>
      </c>
      <c r="K10" s="274">
        <v>898005</v>
      </c>
      <c r="L10" s="274">
        <v>919227</v>
      </c>
      <c r="M10" s="282">
        <v>905552</v>
      </c>
      <c r="N10" s="274">
        <v>803961</v>
      </c>
      <c r="O10" s="275">
        <v>6463482</v>
      </c>
      <c r="P10" s="157"/>
    </row>
    <row r="11" spans="1:16" s="276" customFormat="1" ht="12" customHeight="1" x14ac:dyDescent="0.2">
      <c r="A11" s="281">
        <v>7</v>
      </c>
      <c r="B11" s="131" t="s">
        <v>67</v>
      </c>
      <c r="C11" s="274">
        <v>78051</v>
      </c>
      <c r="D11" s="274">
        <v>60799</v>
      </c>
      <c r="E11" s="274">
        <v>72155</v>
      </c>
      <c r="F11" s="274">
        <v>93810</v>
      </c>
      <c r="G11" s="274">
        <v>141614</v>
      </c>
      <c r="H11" s="274">
        <v>330529</v>
      </c>
      <c r="I11" s="274">
        <v>536226</v>
      </c>
      <c r="J11" s="274">
        <v>623937</v>
      </c>
      <c r="K11" s="274">
        <v>596379</v>
      </c>
      <c r="L11" s="274">
        <v>585619</v>
      </c>
      <c r="M11" s="274">
        <v>535889</v>
      </c>
      <c r="N11" s="274">
        <v>472599</v>
      </c>
      <c r="O11" s="275">
        <v>4127607</v>
      </c>
      <c r="P11" s="157"/>
    </row>
    <row r="12" spans="1:16" s="276" customFormat="1" ht="12" customHeight="1" x14ac:dyDescent="0.2">
      <c r="A12" s="281">
        <v>8</v>
      </c>
      <c r="B12" s="131" t="s">
        <v>68</v>
      </c>
      <c r="C12" s="274">
        <v>0</v>
      </c>
      <c r="D12" s="274">
        <v>0</v>
      </c>
      <c r="E12" s="274">
        <v>0</v>
      </c>
      <c r="F12" s="274">
        <v>0</v>
      </c>
      <c r="G12" s="274">
        <v>0</v>
      </c>
      <c r="H12" s="274">
        <v>411</v>
      </c>
      <c r="I12" s="274">
        <v>1438</v>
      </c>
      <c r="J12" s="274">
        <v>1480</v>
      </c>
      <c r="K12" s="274">
        <v>1962</v>
      </c>
      <c r="L12" s="274">
        <v>1024</v>
      </c>
      <c r="M12" s="274">
        <v>0</v>
      </c>
      <c r="N12" s="274">
        <v>779</v>
      </c>
      <c r="O12" s="275">
        <v>7094</v>
      </c>
      <c r="P12" s="157"/>
    </row>
    <row r="13" spans="1:16" s="276" customFormat="1" ht="12" customHeight="1" x14ac:dyDescent="0.2">
      <c r="A13" s="281">
        <v>9</v>
      </c>
      <c r="B13" s="131" t="s">
        <v>69</v>
      </c>
      <c r="C13" s="274">
        <v>0</v>
      </c>
      <c r="D13" s="274">
        <v>75</v>
      </c>
      <c r="E13" s="274">
        <v>0</v>
      </c>
      <c r="F13" s="274">
        <v>0</v>
      </c>
      <c r="G13" s="274">
        <v>0</v>
      </c>
      <c r="H13" s="274">
        <v>0</v>
      </c>
      <c r="I13" s="274">
        <v>0</v>
      </c>
      <c r="J13" s="274">
        <v>0</v>
      </c>
      <c r="K13" s="274">
        <v>76</v>
      </c>
      <c r="L13" s="274">
        <v>84</v>
      </c>
      <c r="M13" s="274">
        <v>191</v>
      </c>
      <c r="N13" s="274">
        <v>0</v>
      </c>
      <c r="O13" s="275">
        <v>426</v>
      </c>
      <c r="P13" s="157"/>
    </row>
    <row r="14" spans="1:16" s="276" customFormat="1" ht="12" customHeight="1" x14ac:dyDescent="0.2">
      <c r="A14" s="281">
        <v>10</v>
      </c>
      <c r="B14" s="131" t="s">
        <v>70</v>
      </c>
      <c r="C14" s="274">
        <v>35832</v>
      </c>
      <c r="D14" s="274">
        <v>31488</v>
      </c>
      <c r="E14" s="274">
        <v>33032</v>
      </c>
      <c r="F14" s="274">
        <v>26375</v>
      </c>
      <c r="G14" s="274">
        <v>50890</v>
      </c>
      <c r="H14" s="274">
        <v>173264</v>
      </c>
      <c r="I14" s="274">
        <v>283270</v>
      </c>
      <c r="J14" s="274">
        <v>322920</v>
      </c>
      <c r="K14" s="274">
        <v>281717</v>
      </c>
      <c r="L14" s="274">
        <v>247271</v>
      </c>
      <c r="M14" s="274">
        <v>187686</v>
      </c>
      <c r="N14" s="274">
        <v>181542</v>
      </c>
      <c r="O14" s="275">
        <v>1855287</v>
      </c>
      <c r="P14" s="157"/>
    </row>
    <row r="15" spans="1:16" s="276" customFormat="1" ht="12" customHeight="1" x14ac:dyDescent="0.2">
      <c r="A15" s="281">
        <v>11</v>
      </c>
      <c r="B15" s="131" t="s">
        <v>71</v>
      </c>
      <c r="C15" s="274">
        <v>53756</v>
      </c>
      <c r="D15" s="274">
        <v>54632</v>
      </c>
      <c r="E15" s="274">
        <v>60664</v>
      </c>
      <c r="F15" s="274">
        <v>67112</v>
      </c>
      <c r="G15" s="274">
        <v>109260</v>
      </c>
      <c r="H15" s="274">
        <v>263988</v>
      </c>
      <c r="I15" s="274">
        <v>451490</v>
      </c>
      <c r="J15" s="274">
        <v>522446</v>
      </c>
      <c r="K15" s="274">
        <v>403219</v>
      </c>
      <c r="L15" s="274">
        <v>323191</v>
      </c>
      <c r="M15" s="274">
        <v>217113</v>
      </c>
      <c r="N15" s="274">
        <v>232787</v>
      </c>
      <c r="O15" s="275">
        <v>2759658</v>
      </c>
      <c r="P15" s="157"/>
    </row>
    <row r="16" spans="1:16" s="276" customFormat="1" ht="12" customHeight="1" x14ac:dyDescent="0.2">
      <c r="A16" s="281">
        <v>12</v>
      </c>
      <c r="B16" s="131" t="s">
        <v>72</v>
      </c>
      <c r="C16" s="274">
        <v>133609</v>
      </c>
      <c r="D16" s="274">
        <v>106246</v>
      </c>
      <c r="E16" s="274">
        <v>140277</v>
      </c>
      <c r="F16" s="274">
        <v>197268</v>
      </c>
      <c r="G16" s="274">
        <v>288246</v>
      </c>
      <c r="H16" s="274">
        <v>564664</v>
      </c>
      <c r="I16" s="274">
        <v>892711</v>
      </c>
      <c r="J16" s="274">
        <v>997541</v>
      </c>
      <c r="K16" s="274">
        <v>840851</v>
      </c>
      <c r="L16" s="274">
        <v>776345</v>
      </c>
      <c r="M16" s="274">
        <v>576128</v>
      </c>
      <c r="N16" s="274">
        <v>599444</v>
      </c>
      <c r="O16" s="275">
        <v>6113330</v>
      </c>
      <c r="P16" s="157"/>
    </row>
    <row r="17" spans="1:16" s="276" customFormat="1" ht="12" customHeight="1" x14ac:dyDescent="0.2">
      <c r="A17" s="281">
        <v>13</v>
      </c>
      <c r="B17" s="131" t="s">
        <v>73</v>
      </c>
      <c r="C17" s="274">
        <v>2451</v>
      </c>
      <c r="D17" s="274">
        <v>1868</v>
      </c>
      <c r="E17" s="274">
        <v>3257</v>
      </c>
      <c r="F17" s="274">
        <v>4218</v>
      </c>
      <c r="G17" s="274">
        <v>6827</v>
      </c>
      <c r="H17" s="274">
        <v>17485</v>
      </c>
      <c r="I17" s="274">
        <v>28460</v>
      </c>
      <c r="J17" s="274">
        <v>34869</v>
      </c>
      <c r="K17" s="274">
        <v>29691</v>
      </c>
      <c r="L17" s="274">
        <v>28647</v>
      </c>
      <c r="M17" s="274">
        <v>19007</v>
      </c>
      <c r="N17" s="274">
        <v>23912</v>
      </c>
      <c r="O17" s="275">
        <v>200692</v>
      </c>
      <c r="P17" s="157"/>
    </row>
    <row r="18" spans="1:16" s="276" customFormat="1" ht="12" customHeight="1" x14ac:dyDescent="0.2">
      <c r="A18" s="281">
        <v>14</v>
      </c>
      <c r="B18" s="131" t="s">
        <v>74</v>
      </c>
      <c r="C18" s="274">
        <v>3082</v>
      </c>
      <c r="D18" s="274">
        <v>388</v>
      </c>
      <c r="E18" s="274">
        <v>360</v>
      </c>
      <c r="F18" s="274">
        <v>371</v>
      </c>
      <c r="G18" s="274">
        <v>4315</v>
      </c>
      <c r="H18" s="274">
        <v>9261</v>
      </c>
      <c r="I18" s="274">
        <v>12478</v>
      </c>
      <c r="J18" s="274">
        <v>16097</v>
      </c>
      <c r="K18" s="274">
        <v>13217</v>
      </c>
      <c r="L18" s="274">
        <v>13738</v>
      </c>
      <c r="M18" s="274">
        <v>11660</v>
      </c>
      <c r="N18" s="274">
        <v>11925</v>
      </c>
      <c r="O18" s="275">
        <v>96892</v>
      </c>
      <c r="P18" s="157"/>
    </row>
    <row r="19" spans="1:16" s="276" customFormat="1" ht="12" customHeight="1" x14ac:dyDescent="0.2">
      <c r="A19" s="281">
        <v>15</v>
      </c>
      <c r="B19" s="131" t="s">
        <v>75</v>
      </c>
      <c r="C19" s="274">
        <v>2381</v>
      </c>
      <c r="D19" s="274">
        <v>2295</v>
      </c>
      <c r="E19" s="274">
        <v>0</v>
      </c>
      <c r="F19" s="274">
        <v>0</v>
      </c>
      <c r="G19" s="274">
        <v>3313</v>
      </c>
      <c r="H19" s="274">
        <v>6795</v>
      </c>
      <c r="I19" s="274">
        <v>12422</v>
      </c>
      <c r="J19" s="274">
        <v>13371</v>
      </c>
      <c r="K19" s="274">
        <v>10810</v>
      </c>
      <c r="L19" s="274">
        <v>10114</v>
      </c>
      <c r="M19" s="274">
        <v>8404</v>
      </c>
      <c r="N19" s="274">
        <v>9555</v>
      </c>
      <c r="O19" s="275">
        <v>79460</v>
      </c>
      <c r="P19" s="157"/>
    </row>
    <row r="20" spans="1:16" s="276" customFormat="1" ht="12" customHeight="1" x14ac:dyDescent="0.2">
      <c r="A20" s="281">
        <v>16</v>
      </c>
      <c r="B20" s="131" t="s">
        <v>76</v>
      </c>
      <c r="C20" s="274">
        <v>11800</v>
      </c>
      <c r="D20" s="274">
        <v>0</v>
      </c>
      <c r="E20" s="274">
        <v>0</v>
      </c>
      <c r="F20" s="274">
        <v>13145</v>
      </c>
      <c r="G20" s="274">
        <v>29375</v>
      </c>
      <c r="H20" s="274">
        <v>55095</v>
      </c>
      <c r="I20" s="274">
        <v>115362</v>
      </c>
      <c r="J20" s="274">
        <v>142542</v>
      </c>
      <c r="K20" s="274">
        <v>143405</v>
      </c>
      <c r="L20" s="274">
        <v>135139</v>
      </c>
      <c r="M20" s="274">
        <v>101902</v>
      </c>
      <c r="N20" s="274">
        <v>77165</v>
      </c>
      <c r="O20" s="275">
        <v>824930</v>
      </c>
      <c r="P20" s="157"/>
    </row>
    <row r="21" spans="1:16" s="276" customFormat="1" ht="12" customHeight="1" x14ac:dyDescent="0.2">
      <c r="A21" s="281">
        <v>17</v>
      </c>
      <c r="B21" s="131" t="s">
        <v>77</v>
      </c>
      <c r="C21" s="274">
        <v>0</v>
      </c>
      <c r="D21" s="274">
        <v>0</v>
      </c>
      <c r="E21" s="274">
        <v>0</v>
      </c>
      <c r="F21" s="274">
        <v>0</v>
      </c>
      <c r="G21" s="274">
        <v>0</v>
      </c>
      <c r="H21" s="274">
        <v>0</v>
      </c>
      <c r="I21" s="274">
        <v>0</v>
      </c>
      <c r="J21" s="274">
        <v>0</v>
      </c>
      <c r="K21" s="274">
        <v>0</v>
      </c>
      <c r="L21" s="274">
        <v>0</v>
      </c>
      <c r="M21" s="274">
        <v>0</v>
      </c>
      <c r="N21" s="274">
        <v>0</v>
      </c>
      <c r="O21" s="275">
        <v>0</v>
      </c>
      <c r="P21" s="157"/>
    </row>
    <row r="22" spans="1:16" s="276" customFormat="1" ht="12" customHeight="1" x14ac:dyDescent="0.2">
      <c r="A22" s="281">
        <v>18</v>
      </c>
      <c r="B22" s="131" t="s">
        <v>78</v>
      </c>
      <c r="C22" s="274">
        <v>0</v>
      </c>
      <c r="D22" s="274">
        <v>0</v>
      </c>
      <c r="E22" s="274">
        <v>138</v>
      </c>
      <c r="F22" s="274">
        <v>300</v>
      </c>
      <c r="G22" s="274">
        <v>380</v>
      </c>
      <c r="H22" s="274">
        <v>5730</v>
      </c>
      <c r="I22" s="274">
        <v>5886</v>
      </c>
      <c r="J22" s="274">
        <v>9392</v>
      </c>
      <c r="K22" s="274">
        <v>3937</v>
      </c>
      <c r="L22" s="274">
        <v>1253</v>
      </c>
      <c r="M22" s="274">
        <v>992</v>
      </c>
      <c r="N22" s="274">
        <v>1995</v>
      </c>
      <c r="O22" s="275">
        <v>30003</v>
      </c>
      <c r="P22" s="157"/>
    </row>
    <row r="23" spans="1:16" s="276" customFormat="1" ht="12" customHeight="1" x14ac:dyDescent="0.2">
      <c r="A23" s="281">
        <v>19</v>
      </c>
      <c r="B23" s="131" t="s">
        <v>79</v>
      </c>
      <c r="C23" s="274">
        <v>10016</v>
      </c>
      <c r="D23" s="274">
        <v>6008</v>
      </c>
      <c r="E23" s="274">
        <v>5845</v>
      </c>
      <c r="F23" s="274">
        <v>13591</v>
      </c>
      <c r="G23" s="274">
        <v>23376</v>
      </c>
      <c r="H23" s="274">
        <v>52314</v>
      </c>
      <c r="I23" s="274">
        <v>90376</v>
      </c>
      <c r="J23" s="274">
        <v>108620</v>
      </c>
      <c r="K23" s="274">
        <v>87197</v>
      </c>
      <c r="L23" s="274">
        <v>73961</v>
      </c>
      <c r="M23" s="274">
        <v>68255</v>
      </c>
      <c r="N23" s="274">
        <v>70390</v>
      </c>
      <c r="O23" s="275">
        <v>609949</v>
      </c>
      <c r="P23" s="157"/>
    </row>
    <row r="24" spans="1:16" s="276" customFormat="1" ht="12" customHeight="1" x14ac:dyDescent="0.2">
      <c r="A24" s="281">
        <v>20</v>
      </c>
      <c r="B24" s="131" t="s">
        <v>80</v>
      </c>
      <c r="C24" s="274">
        <v>0</v>
      </c>
      <c r="D24" s="274">
        <v>0</v>
      </c>
      <c r="E24" s="274">
        <v>0</v>
      </c>
      <c r="F24" s="274">
        <v>0</v>
      </c>
      <c r="G24" s="274">
        <v>0</v>
      </c>
      <c r="H24" s="274">
        <v>0</v>
      </c>
      <c r="I24" s="274">
        <v>26</v>
      </c>
      <c r="J24" s="274">
        <v>126</v>
      </c>
      <c r="K24" s="274">
        <v>0</v>
      </c>
      <c r="L24" s="274">
        <v>52</v>
      </c>
      <c r="M24" s="274">
        <v>0</v>
      </c>
      <c r="N24" s="274">
        <v>0</v>
      </c>
      <c r="O24" s="275">
        <v>204</v>
      </c>
      <c r="P24" s="157"/>
    </row>
    <row r="25" spans="1:16" s="276" customFormat="1" ht="12" customHeight="1" x14ac:dyDescent="0.2">
      <c r="A25" s="281">
        <v>21</v>
      </c>
      <c r="B25" s="131" t="s">
        <v>81</v>
      </c>
      <c r="C25" s="274">
        <v>43501</v>
      </c>
      <c r="D25" s="274">
        <v>31040</v>
      </c>
      <c r="E25" s="274">
        <v>37913</v>
      </c>
      <c r="F25" s="274">
        <v>60965</v>
      </c>
      <c r="G25" s="274">
        <v>90480</v>
      </c>
      <c r="H25" s="274">
        <v>160238</v>
      </c>
      <c r="I25" s="274">
        <v>242692</v>
      </c>
      <c r="J25" s="274">
        <v>274529</v>
      </c>
      <c r="K25" s="274">
        <v>236629</v>
      </c>
      <c r="L25" s="274">
        <v>204148</v>
      </c>
      <c r="M25" s="274">
        <v>166687</v>
      </c>
      <c r="N25" s="274">
        <v>170146</v>
      </c>
      <c r="O25" s="275">
        <v>1718968</v>
      </c>
      <c r="P25" s="157"/>
    </row>
    <row r="26" spans="1:16" s="276" customFormat="1" ht="12" customHeight="1" x14ac:dyDescent="0.2">
      <c r="A26" s="281">
        <v>22</v>
      </c>
      <c r="B26" s="131" t="s">
        <v>82</v>
      </c>
      <c r="C26" s="274">
        <v>3264</v>
      </c>
      <c r="D26" s="274">
        <v>3853</v>
      </c>
      <c r="E26" s="274">
        <v>4933</v>
      </c>
      <c r="F26" s="274">
        <v>4230</v>
      </c>
      <c r="G26" s="274">
        <v>7776</v>
      </c>
      <c r="H26" s="274">
        <v>34054</v>
      </c>
      <c r="I26" s="274">
        <v>60408</v>
      </c>
      <c r="J26" s="274">
        <v>72575</v>
      </c>
      <c r="K26" s="274">
        <v>53089</v>
      </c>
      <c r="L26" s="274">
        <v>24608</v>
      </c>
      <c r="M26" s="274">
        <v>7000</v>
      </c>
      <c r="N26" s="274">
        <v>6715</v>
      </c>
      <c r="O26" s="275">
        <v>282505</v>
      </c>
      <c r="P26" s="156"/>
    </row>
    <row r="27" spans="1:16" s="276" customFormat="1" ht="12" customHeight="1" x14ac:dyDescent="0.2">
      <c r="A27" s="281">
        <v>23</v>
      </c>
      <c r="B27" s="131" t="s">
        <v>83</v>
      </c>
      <c r="C27" s="274">
        <v>38</v>
      </c>
      <c r="D27" s="274">
        <v>1</v>
      </c>
      <c r="E27" s="274">
        <v>3</v>
      </c>
      <c r="F27" s="274">
        <v>49</v>
      </c>
      <c r="G27" s="274">
        <v>109</v>
      </c>
      <c r="H27" s="274">
        <v>381</v>
      </c>
      <c r="I27" s="274">
        <v>711</v>
      </c>
      <c r="J27" s="274">
        <v>584</v>
      </c>
      <c r="K27" s="274">
        <v>646</v>
      </c>
      <c r="L27" s="274">
        <v>310</v>
      </c>
      <c r="M27" s="274">
        <v>393</v>
      </c>
      <c r="N27" s="274">
        <v>188</v>
      </c>
      <c r="O27" s="275">
        <v>3413</v>
      </c>
      <c r="P27" s="156"/>
    </row>
    <row r="28" spans="1:16" s="276" customFormat="1" ht="12" customHeight="1" x14ac:dyDescent="0.2">
      <c r="A28" s="281">
        <v>24</v>
      </c>
      <c r="B28" s="131" t="s">
        <v>237</v>
      </c>
      <c r="C28" s="274">
        <v>117816</v>
      </c>
      <c r="D28" s="274">
        <v>140741</v>
      </c>
      <c r="E28" s="274">
        <v>149859</v>
      </c>
      <c r="F28" s="274">
        <v>171563</v>
      </c>
      <c r="G28" s="274">
        <v>242188</v>
      </c>
      <c r="H28" s="274">
        <v>351814</v>
      </c>
      <c r="I28" s="274">
        <v>489393</v>
      </c>
      <c r="J28" s="274">
        <v>520811</v>
      </c>
      <c r="K28" s="274">
        <v>556485</v>
      </c>
      <c r="L28" s="274">
        <v>575757</v>
      </c>
      <c r="M28" s="274">
        <v>506406</v>
      </c>
      <c r="N28" s="274">
        <v>483338</v>
      </c>
      <c r="O28" s="275">
        <v>4306171</v>
      </c>
      <c r="P28" s="156"/>
    </row>
    <row r="29" spans="1:16" s="276" customFormat="1" ht="12" customHeight="1" x14ac:dyDescent="0.2">
      <c r="A29" s="281">
        <v>25</v>
      </c>
      <c r="B29" s="131" t="s">
        <v>84</v>
      </c>
      <c r="C29" s="274">
        <v>224197</v>
      </c>
      <c r="D29" s="274">
        <v>201578</v>
      </c>
      <c r="E29" s="274">
        <v>246701</v>
      </c>
      <c r="F29" s="274">
        <v>279148</v>
      </c>
      <c r="G29" s="274">
        <v>406284</v>
      </c>
      <c r="H29" s="274">
        <v>753120</v>
      </c>
      <c r="I29" s="274">
        <v>1221878</v>
      </c>
      <c r="J29" s="274">
        <v>1457103</v>
      </c>
      <c r="K29" s="274">
        <v>1290529</v>
      </c>
      <c r="L29" s="274">
        <v>1192278</v>
      </c>
      <c r="M29" s="274">
        <v>1142068</v>
      </c>
      <c r="N29" s="274">
        <v>1156352</v>
      </c>
      <c r="O29" s="275">
        <v>9571236</v>
      </c>
      <c r="P29" s="156"/>
    </row>
    <row r="30" spans="1:16" s="276" customFormat="1" ht="12" customHeight="1" x14ac:dyDescent="0.2">
      <c r="A30" s="281">
        <v>26</v>
      </c>
      <c r="B30" s="131" t="s">
        <v>85</v>
      </c>
      <c r="C30" s="274">
        <v>60769</v>
      </c>
      <c r="D30" s="274">
        <v>40045</v>
      </c>
      <c r="E30" s="274">
        <v>44950</v>
      </c>
      <c r="F30" s="274">
        <v>87493</v>
      </c>
      <c r="G30" s="274">
        <v>143977</v>
      </c>
      <c r="H30" s="274">
        <v>321889</v>
      </c>
      <c r="I30" s="274">
        <v>584071</v>
      </c>
      <c r="J30" s="274">
        <v>783226</v>
      </c>
      <c r="K30" s="274">
        <v>693732</v>
      </c>
      <c r="L30" s="274">
        <v>710574</v>
      </c>
      <c r="M30" s="274">
        <v>577124</v>
      </c>
      <c r="N30" s="274">
        <v>555154</v>
      </c>
      <c r="O30" s="275">
        <v>4603004</v>
      </c>
      <c r="P30" s="156"/>
    </row>
    <row r="31" spans="1:16" s="276" customFormat="1" ht="12" customHeight="1" x14ac:dyDescent="0.2">
      <c r="A31" s="281">
        <v>27</v>
      </c>
      <c r="B31" s="131" t="s">
        <v>86</v>
      </c>
      <c r="C31" s="274">
        <v>14888</v>
      </c>
      <c r="D31" s="274">
        <v>18420</v>
      </c>
      <c r="E31" s="274">
        <v>19867</v>
      </c>
      <c r="F31" s="274">
        <v>21758</v>
      </c>
      <c r="G31" s="274">
        <v>52038</v>
      </c>
      <c r="H31" s="274">
        <v>212534</v>
      </c>
      <c r="I31" s="274">
        <v>507783</v>
      </c>
      <c r="J31" s="274">
        <v>616392</v>
      </c>
      <c r="K31" s="274">
        <v>353127</v>
      </c>
      <c r="L31" s="274">
        <v>138231</v>
      </c>
      <c r="M31" s="274">
        <v>47139</v>
      </c>
      <c r="N31" s="274">
        <v>48948</v>
      </c>
      <c r="O31" s="275">
        <v>2051125</v>
      </c>
      <c r="P31" s="156"/>
    </row>
    <row r="32" spans="1:16" s="276" customFormat="1" ht="12" customHeight="1" x14ac:dyDescent="0.2">
      <c r="A32" s="281">
        <v>28</v>
      </c>
      <c r="B32" s="131" t="s">
        <v>87</v>
      </c>
      <c r="C32" s="274">
        <v>88072</v>
      </c>
      <c r="D32" s="274">
        <v>72337</v>
      </c>
      <c r="E32" s="274">
        <v>91398</v>
      </c>
      <c r="F32" s="274">
        <v>130662</v>
      </c>
      <c r="G32" s="274">
        <v>199643</v>
      </c>
      <c r="H32" s="274">
        <v>447109</v>
      </c>
      <c r="I32" s="274">
        <v>667707</v>
      </c>
      <c r="J32" s="274">
        <v>744022</v>
      </c>
      <c r="K32" s="274">
        <v>630623</v>
      </c>
      <c r="L32" s="274">
        <v>581590</v>
      </c>
      <c r="M32" s="274">
        <v>459737</v>
      </c>
      <c r="N32" s="274">
        <v>463614</v>
      </c>
      <c r="O32" s="275">
        <v>4576514</v>
      </c>
      <c r="P32" s="156"/>
    </row>
    <row r="33" spans="1:16" s="276" customFormat="1" ht="12" customHeight="1" x14ac:dyDescent="0.2">
      <c r="A33" s="281">
        <v>29</v>
      </c>
      <c r="B33" s="131" t="s">
        <v>88</v>
      </c>
      <c r="C33" s="274">
        <v>3171</v>
      </c>
      <c r="D33" s="274">
        <v>3817</v>
      </c>
      <c r="E33" s="274">
        <v>4422</v>
      </c>
      <c r="F33" s="274">
        <v>4997</v>
      </c>
      <c r="G33" s="274">
        <v>7877</v>
      </c>
      <c r="H33" s="274">
        <v>19961</v>
      </c>
      <c r="I33" s="274">
        <v>32626</v>
      </c>
      <c r="J33" s="274">
        <v>40383</v>
      </c>
      <c r="K33" s="274">
        <v>24829</v>
      </c>
      <c r="L33" s="274">
        <v>13281</v>
      </c>
      <c r="M33" s="274">
        <v>6391</v>
      </c>
      <c r="N33" s="274">
        <v>6843</v>
      </c>
      <c r="O33" s="275">
        <v>168598</v>
      </c>
      <c r="P33" s="156"/>
    </row>
    <row r="34" spans="1:16" s="276" customFormat="1" ht="12" customHeight="1" x14ac:dyDescent="0.2">
      <c r="A34" s="281">
        <v>30</v>
      </c>
      <c r="B34" s="131" t="s">
        <v>89</v>
      </c>
      <c r="C34" s="274">
        <v>2278</v>
      </c>
      <c r="D34" s="274">
        <v>2224</v>
      </c>
      <c r="E34" s="274">
        <v>2687</v>
      </c>
      <c r="F34" s="274">
        <v>3579</v>
      </c>
      <c r="G34" s="274">
        <v>5350</v>
      </c>
      <c r="H34" s="274">
        <v>11776</v>
      </c>
      <c r="I34" s="274">
        <v>15548</v>
      </c>
      <c r="J34" s="274">
        <v>17056</v>
      </c>
      <c r="K34" s="274">
        <v>13006</v>
      </c>
      <c r="L34" s="274">
        <v>9102</v>
      </c>
      <c r="M34" s="274">
        <v>4819</v>
      </c>
      <c r="N34" s="274">
        <v>6354</v>
      </c>
      <c r="O34" s="275">
        <v>93779</v>
      </c>
      <c r="P34" s="156"/>
    </row>
    <row r="35" spans="1:16" s="276" customFormat="1" ht="12" customHeight="1" x14ac:dyDescent="0.2">
      <c r="A35" s="281">
        <v>31</v>
      </c>
      <c r="B35" s="131" t="s">
        <v>90</v>
      </c>
      <c r="C35" s="274">
        <v>1031</v>
      </c>
      <c r="D35" s="274">
        <v>139</v>
      </c>
      <c r="E35" s="274">
        <v>203</v>
      </c>
      <c r="F35" s="274">
        <v>163</v>
      </c>
      <c r="G35" s="274">
        <v>6807</v>
      </c>
      <c r="H35" s="274">
        <v>14153</v>
      </c>
      <c r="I35" s="274">
        <v>21882</v>
      </c>
      <c r="J35" s="274">
        <v>26673</v>
      </c>
      <c r="K35" s="274">
        <v>23437</v>
      </c>
      <c r="L35" s="274">
        <v>24659</v>
      </c>
      <c r="M35" s="274">
        <v>10529</v>
      </c>
      <c r="N35" s="274">
        <v>12829</v>
      </c>
      <c r="O35" s="275">
        <v>142505</v>
      </c>
      <c r="P35" s="156"/>
    </row>
    <row r="36" spans="1:16" s="276" customFormat="1" ht="12" customHeight="1" x14ac:dyDescent="0.2">
      <c r="A36" s="281">
        <v>32</v>
      </c>
      <c r="B36" s="131" t="s">
        <v>91</v>
      </c>
      <c r="C36" s="274">
        <v>2844</v>
      </c>
      <c r="D36" s="274">
        <v>1542</v>
      </c>
      <c r="E36" s="274">
        <v>2047</v>
      </c>
      <c r="F36" s="274">
        <v>5594</v>
      </c>
      <c r="G36" s="274">
        <v>8918</v>
      </c>
      <c r="H36" s="274">
        <v>30882</v>
      </c>
      <c r="I36" s="274">
        <v>59917</v>
      </c>
      <c r="J36" s="274">
        <v>67855</v>
      </c>
      <c r="K36" s="274">
        <v>56322</v>
      </c>
      <c r="L36" s="274">
        <v>55548</v>
      </c>
      <c r="M36" s="274">
        <v>37423</v>
      </c>
      <c r="N36" s="274">
        <v>40811</v>
      </c>
      <c r="O36" s="275">
        <v>369703</v>
      </c>
      <c r="P36" s="156"/>
    </row>
    <row r="37" spans="1:16" s="276" customFormat="1" ht="12" customHeight="1" x14ac:dyDescent="0.2">
      <c r="A37" s="281">
        <v>33</v>
      </c>
      <c r="B37" s="131" t="s">
        <v>92</v>
      </c>
      <c r="C37" s="274">
        <v>24319</v>
      </c>
      <c r="D37" s="274">
        <v>18828</v>
      </c>
      <c r="E37" s="274">
        <v>18824</v>
      </c>
      <c r="F37" s="274">
        <v>25591</v>
      </c>
      <c r="G37" s="274">
        <v>45485</v>
      </c>
      <c r="H37" s="274">
        <v>154525</v>
      </c>
      <c r="I37" s="274">
        <v>279340</v>
      </c>
      <c r="J37" s="274">
        <v>337054</v>
      </c>
      <c r="K37" s="274">
        <v>305164</v>
      </c>
      <c r="L37" s="274">
        <v>318318</v>
      </c>
      <c r="M37" s="274">
        <v>234521</v>
      </c>
      <c r="N37" s="274">
        <v>216136</v>
      </c>
      <c r="O37" s="275">
        <v>1978105</v>
      </c>
      <c r="P37" s="156"/>
    </row>
    <row r="38" spans="1:16" s="276" customFormat="1" ht="12" customHeight="1" x14ac:dyDescent="0.2">
      <c r="A38" s="281">
        <v>34</v>
      </c>
      <c r="B38" s="131" t="s">
        <v>93</v>
      </c>
      <c r="C38" s="274">
        <v>5752</v>
      </c>
      <c r="D38" s="274">
        <v>6650</v>
      </c>
      <c r="E38" s="274">
        <v>6409</v>
      </c>
      <c r="F38" s="274">
        <v>10260</v>
      </c>
      <c r="G38" s="274">
        <v>12768</v>
      </c>
      <c r="H38" s="274">
        <v>14441</v>
      </c>
      <c r="I38" s="274">
        <v>17381</v>
      </c>
      <c r="J38" s="274">
        <v>17382</v>
      </c>
      <c r="K38" s="274">
        <v>16434</v>
      </c>
      <c r="L38" s="274">
        <v>11452</v>
      </c>
      <c r="M38" s="274">
        <v>12760</v>
      </c>
      <c r="N38" s="274">
        <v>16489</v>
      </c>
      <c r="O38" s="275">
        <v>148178</v>
      </c>
      <c r="P38" s="156"/>
    </row>
    <row r="39" spans="1:16" s="276" customFormat="1" ht="12" customHeight="1" x14ac:dyDescent="0.2">
      <c r="A39" s="281">
        <v>35</v>
      </c>
      <c r="B39" s="131" t="s">
        <v>94</v>
      </c>
      <c r="C39" s="274">
        <v>0</v>
      </c>
      <c r="D39" s="274">
        <v>0</v>
      </c>
      <c r="E39" s="274">
        <v>166</v>
      </c>
      <c r="F39" s="274">
        <v>0</v>
      </c>
      <c r="G39" s="274">
        <v>137</v>
      </c>
      <c r="H39" s="274">
        <v>4080</v>
      </c>
      <c r="I39" s="274">
        <v>14134</v>
      </c>
      <c r="J39" s="274">
        <v>15062</v>
      </c>
      <c r="K39" s="274">
        <v>17091</v>
      </c>
      <c r="L39" s="274">
        <v>13003</v>
      </c>
      <c r="M39" s="274">
        <v>608</v>
      </c>
      <c r="N39" s="274">
        <v>0</v>
      </c>
      <c r="O39" s="275">
        <v>64281</v>
      </c>
      <c r="P39" s="156"/>
    </row>
    <row r="40" spans="1:16" s="276" customFormat="1" ht="12" customHeight="1" x14ac:dyDescent="0.2">
      <c r="A40" s="281">
        <v>36</v>
      </c>
      <c r="B40" s="131" t="s">
        <v>95</v>
      </c>
      <c r="C40" s="274">
        <v>26609</v>
      </c>
      <c r="D40" s="274">
        <v>8757</v>
      </c>
      <c r="E40" s="274">
        <v>14913</v>
      </c>
      <c r="F40" s="274">
        <v>32298</v>
      </c>
      <c r="G40" s="274">
        <v>41820</v>
      </c>
      <c r="H40" s="274">
        <v>180044</v>
      </c>
      <c r="I40" s="274">
        <v>347717</v>
      </c>
      <c r="J40" s="274">
        <v>400948</v>
      </c>
      <c r="K40" s="274">
        <v>390077</v>
      </c>
      <c r="L40" s="274">
        <v>379068</v>
      </c>
      <c r="M40" s="274">
        <v>262118</v>
      </c>
      <c r="N40" s="274">
        <v>214287</v>
      </c>
      <c r="O40" s="275">
        <v>2298656</v>
      </c>
      <c r="P40" s="156"/>
    </row>
    <row r="41" spans="1:16" s="276" customFormat="1" ht="12" customHeight="1" x14ac:dyDescent="0.2">
      <c r="A41" s="281">
        <v>37</v>
      </c>
      <c r="B41" s="131" t="s">
        <v>96</v>
      </c>
      <c r="C41" s="274">
        <v>310981</v>
      </c>
      <c r="D41" s="274">
        <v>341271</v>
      </c>
      <c r="E41" s="274">
        <v>370715</v>
      </c>
      <c r="F41" s="274">
        <v>413872</v>
      </c>
      <c r="G41" s="274">
        <v>565216</v>
      </c>
      <c r="H41" s="274">
        <v>818916</v>
      </c>
      <c r="I41" s="274">
        <v>1338184</v>
      </c>
      <c r="J41" s="274">
        <v>1649239</v>
      </c>
      <c r="K41" s="274">
        <v>1504255</v>
      </c>
      <c r="L41" s="274">
        <v>1495746</v>
      </c>
      <c r="M41" s="274">
        <v>1441386</v>
      </c>
      <c r="N41" s="274">
        <v>1318475</v>
      </c>
      <c r="O41" s="275">
        <v>11568256</v>
      </c>
      <c r="P41" s="156"/>
    </row>
    <row r="42" spans="1:16" s="276" customFormat="1" ht="12" customHeight="1" x14ac:dyDescent="0.2">
      <c r="A42" s="281">
        <v>38</v>
      </c>
      <c r="B42" s="131" t="s">
        <v>97</v>
      </c>
      <c r="C42" s="274">
        <v>0</v>
      </c>
      <c r="D42" s="274">
        <v>0</v>
      </c>
      <c r="E42" s="274">
        <v>0</v>
      </c>
      <c r="F42" s="274">
        <v>0</v>
      </c>
      <c r="G42" s="274">
        <v>0</v>
      </c>
      <c r="H42" s="274">
        <v>0</v>
      </c>
      <c r="I42" s="274">
        <v>0</v>
      </c>
      <c r="J42" s="274">
        <v>0</v>
      </c>
      <c r="K42" s="274">
        <v>0</v>
      </c>
      <c r="L42" s="274">
        <v>0</v>
      </c>
      <c r="M42" s="274">
        <v>0</v>
      </c>
      <c r="N42" s="274">
        <v>0</v>
      </c>
      <c r="O42" s="275">
        <v>0</v>
      </c>
      <c r="P42" s="156"/>
    </row>
    <row r="43" spans="1:16" s="276" customFormat="1" ht="12" customHeight="1" x14ac:dyDescent="0.2">
      <c r="A43" s="281">
        <v>39</v>
      </c>
      <c r="B43" s="131" t="s">
        <v>98</v>
      </c>
      <c r="C43" s="274">
        <v>0</v>
      </c>
      <c r="D43" s="274">
        <v>0</v>
      </c>
      <c r="E43" s="274">
        <v>72</v>
      </c>
      <c r="F43" s="274">
        <v>32</v>
      </c>
      <c r="G43" s="274">
        <v>206</v>
      </c>
      <c r="H43" s="274">
        <v>0</v>
      </c>
      <c r="I43" s="274">
        <v>0</v>
      </c>
      <c r="J43" s="274">
        <v>0</v>
      </c>
      <c r="K43" s="274">
        <v>0</v>
      </c>
      <c r="L43" s="274">
        <v>0</v>
      </c>
      <c r="M43" s="274">
        <v>0</v>
      </c>
      <c r="N43" s="274">
        <v>0</v>
      </c>
      <c r="O43" s="275">
        <v>310</v>
      </c>
      <c r="P43" s="156"/>
    </row>
    <row r="44" spans="1:16" s="276" customFormat="1" ht="12" customHeight="1" x14ac:dyDescent="0.2">
      <c r="A44" s="281">
        <v>40</v>
      </c>
      <c r="B44" s="131" t="s">
        <v>99</v>
      </c>
      <c r="C44" s="274">
        <v>42881</v>
      </c>
      <c r="D44" s="274">
        <v>21807</v>
      </c>
      <c r="E44" s="274">
        <v>33326</v>
      </c>
      <c r="F44" s="274">
        <v>59485</v>
      </c>
      <c r="G44" s="274">
        <v>70893</v>
      </c>
      <c r="H44" s="274">
        <v>189982</v>
      </c>
      <c r="I44" s="274">
        <v>271543</v>
      </c>
      <c r="J44" s="274">
        <v>314937</v>
      </c>
      <c r="K44" s="274">
        <v>268125</v>
      </c>
      <c r="L44" s="274">
        <v>240874</v>
      </c>
      <c r="M44" s="274">
        <v>264008</v>
      </c>
      <c r="N44" s="274">
        <v>277782</v>
      </c>
      <c r="O44" s="275">
        <v>2055643</v>
      </c>
      <c r="P44" s="156"/>
    </row>
    <row r="45" spans="1:16" s="276" customFormat="1" ht="12" customHeight="1" x14ac:dyDescent="0.2">
      <c r="A45" s="281">
        <v>41</v>
      </c>
      <c r="B45" s="131" t="s">
        <v>100</v>
      </c>
      <c r="C45" s="274">
        <v>6642</v>
      </c>
      <c r="D45" s="274">
        <v>4447</v>
      </c>
      <c r="E45" s="274">
        <v>7395</v>
      </c>
      <c r="F45" s="274">
        <v>8444</v>
      </c>
      <c r="G45" s="274">
        <v>16029</v>
      </c>
      <c r="H45" s="274">
        <v>42299</v>
      </c>
      <c r="I45" s="274">
        <v>65446</v>
      </c>
      <c r="J45" s="274">
        <v>74865</v>
      </c>
      <c r="K45" s="274">
        <v>60709</v>
      </c>
      <c r="L45" s="274">
        <v>55744</v>
      </c>
      <c r="M45" s="274">
        <v>39579</v>
      </c>
      <c r="N45" s="274">
        <v>44823</v>
      </c>
      <c r="O45" s="275">
        <v>426422</v>
      </c>
      <c r="P45" s="156"/>
    </row>
    <row r="46" spans="1:16" s="276" customFormat="1" ht="12" customHeight="1" x14ac:dyDescent="0.2">
      <c r="A46" s="281">
        <v>42</v>
      </c>
      <c r="B46" s="131" t="s">
        <v>101</v>
      </c>
      <c r="C46" s="274">
        <v>0</v>
      </c>
      <c r="D46" s="274">
        <v>0</v>
      </c>
      <c r="E46" s="274">
        <v>0</v>
      </c>
      <c r="F46" s="274">
        <v>0</v>
      </c>
      <c r="G46" s="274">
        <v>0</v>
      </c>
      <c r="H46" s="274">
        <v>90008</v>
      </c>
      <c r="I46" s="274">
        <v>178030</v>
      </c>
      <c r="J46" s="274">
        <v>214823</v>
      </c>
      <c r="K46" s="274">
        <v>193924</v>
      </c>
      <c r="L46" s="274">
        <v>193968</v>
      </c>
      <c r="M46" s="274">
        <v>188691</v>
      </c>
      <c r="N46" s="274">
        <v>159414</v>
      </c>
      <c r="O46" s="275">
        <v>1218858</v>
      </c>
      <c r="P46" s="156"/>
    </row>
    <row r="47" spans="1:16" s="276" customFormat="1" ht="12" customHeight="1" x14ac:dyDescent="0.2">
      <c r="A47" s="281">
        <v>43</v>
      </c>
      <c r="B47" s="131" t="s">
        <v>102</v>
      </c>
      <c r="C47" s="274">
        <v>8165</v>
      </c>
      <c r="D47" s="274">
        <v>3708</v>
      </c>
      <c r="E47" s="274">
        <v>5267</v>
      </c>
      <c r="F47" s="274">
        <v>10671</v>
      </c>
      <c r="G47" s="274">
        <v>18823</v>
      </c>
      <c r="H47" s="274">
        <v>33990</v>
      </c>
      <c r="I47" s="274">
        <v>44153</v>
      </c>
      <c r="J47" s="274">
        <v>49001</v>
      </c>
      <c r="K47" s="274">
        <v>43304</v>
      </c>
      <c r="L47" s="274">
        <v>45457</v>
      </c>
      <c r="M47" s="274">
        <v>41749</v>
      </c>
      <c r="N47" s="274">
        <v>41411</v>
      </c>
      <c r="O47" s="275">
        <v>345699</v>
      </c>
      <c r="P47" s="156"/>
    </row>
    <row r="48" spans="1:16" s="276" customFormat="1" ht="12" customHeight="1" x14ac:dyDescent="0.2">
      <c r="A48" s="281">
        <v>44</v>
      </c>
      <c r="B48" s="131" t="s">
        <v>103</v>
      </c>
      <c r="C48" s="274">
        <v>69511</v>
      </c>
      <c r="D48" s="274">
        <v>55563</v>
      </c>
      <c r="E48" s="274">
        <v>59914</v>
      </c>
      <c r="F48" s="274">
        <v>79879</v>
      </c>
      <c r="G48" s="274">
        <v>130016</v>
      </c>
      <c r="H48" s="274">
        <v>252312</v>
      </c>
      <c r="I48" s="274">
        <v>459953</v>
      </c>
      <c r="J48" s="274">
        <v>560242</v>
      </c>
      <c r="K48" s="274">
        <v>496504</v>
      </c>
      <c r="L48" s="274">
        <v>502156</v>
      </c>
      <c r="M48" s="274">
        <v>387468</v>
      </c>
      <c r="N48" s="274">
        <v>366504</v>
      </c>
      <c r="O48" s="275">
        <v>3420022</v>
      </c>
      <c r="P48" s="156"/>
    </row>
    <row r="49" spans="1:16" s="276" customFormat="1" ht="12" customHeight="1" x14ac:dyDescent="0.2">
      <c r="A49" s="281">
        <v>45</v>
      </c>
      <c r="B49" s="132" t="s">
        <v>104</v>
      </c>
      <c r="C49" s="274">
        <v>19810</v>
      </c>
      <c r="D49" s="274">
        <v>13074</v>
      </c>
      <c r="E49" s="274">
        <v>17315</v>
      </c>
      <c r="F49" s="274">
        <v>32253</v>
      </c>
      <c r="G49" s="274">
        <v>46854</v>
      </c>
      <c r="H49" s="274">
        <v>146474</v>
      </c>
      <c r="I49" s="274">
        <v>243308</v>
      </c>
      <c r="J49" s="274">
        <v>300929</v>
      </c>
      <c r="K49" s="274">
        <v>222842</v>
      </c>
      <c r="L49" s="274">
        <v>135316</v>
      </c>
      <c r="M49" s="274">
        <v>124922</v>
      </c>
      <c r="N49" s="274">
        <v>146347</v>
      </c>
      <c r="O49" s="275">
        <v>1449444</v>
      </c>
      <c r="P49" s="156"/>
    </row>
    <row r="50" spans="1:16" ht="12" customHeight="1" x14ac:dyDescent="0.2">
      <c r="B50" s="319" t="s">
        <v>13</v>
      </c>
      <c r="C50" s="318">
        <v>1582054</v>
      </c>
      <c r="D50" s="318">
        <v>1382049</v>
      </c>
      <c r="E50" s="318">
        <v>1595203</v>
      </c>
      <c r="F50" s="318">
        <v>2088509</v>
      </c>
      <c r="G50" s="318">
        <v>3142146</v>
      </c>
      <c r="H50" s="318">
        <v>6625216</v>
      </c>
      <c r="I50" s="318">
        <v>11134155</v>
      </c>
      <c r="J50" s="318">
        <v>13072912</v>
      </c>
      <c r="K50" s="318">
        <v>11418287</v>
      </c>
      <c r="L50" s="318">
        <v>10646948</v>
      </c>
      <c r="M50" s="318">
        <v>9073835</v>
      </c>
      <c r="N50" s="318">
        <v>8703221</v>
      </c>
      <c r="O50" s="313">
        <v>80464535</v>
      </c>
    </row>
    <row r="51" spans="1:16" s="276" customFormat="1" ht="5.0999999999999996" customHeight="1" x14ac:dyDescent="0.2">
      <c r="B51" s="333"/>
      <c r="C51" s="334"/>
      <c r="D51" s="334"/>
      <c r="E51" s="334"/>
      <c r="F51" s="334"/>
      <c r="G51" s="334"/>
      <c r="H51" s="334"/>
      <c r="I51" s="334"/>
      <c r="J51" s="334"/>
      <c r="K51" s="334"/>
      <c r="L51" s="334"/>
      <c r="M51" s="334"/>
      <c r="N51" s="334"/>
      <c r="O51" s="334"/>
      <c r="P51" s="332"/>
    </row>
    <row r="52" spans="1:16" ht="12.75" customHeight="1" x14ac:dyDescent="0.2">
      <c r="B52" s="406"/>
      <c r="C52" s="406"/>
      <c r="D52" s="406"/>
      <c r="E52" s="406"/>
      <c r="F52" s="406"/>
      <c r="G52" s="406"/>
      <c r="H52" s="406"/>
      <c r="I52" s="406"/>
      <c r="J52" s="406"/>
      <c r="K52" s="406"/>
      <c r="L52" s="406"/>
      <c r="M52" s="406"/>
      <c r="N52" s="406"/>
      <c r="O52" s="406"/>
    </row>
    <row r="53" spans="1:16" ht="12.75" customHeight="1" x14ac:dyDescent="0.2">
      <c r="B53" s="408"/>
      <c r="C53" s="408"/>
      <c r="D53" s="408"/>
      <c r="E53" s="408"/>
      <c r="F53" s="408"/>
      <c r="G53" s="408"/>
      <c r="H53" s="408"/>
      <c r="I53" s="408"/>
      <c r="J53" s="408"/>
      <c r="K53" s="408"/>
      <c r="L53" s="408"/>
      <c r="M53" s="408"/>
      <c r="N53" s="408"/>
      <c r="O53" s="408"/>
    </row>
  </sheetData>
  <mergeCells count="4">
    <mergeCell ref="B53:O53"/>
    <mergeCell ref="B52:O52"/>
    <mergeCell ref="C1:N1"/>
    <mergeCell ref="C2:N2"/>
  </mergeCells>
  <printOptions horizontalCentered="1"/>
  <pageMargins left="0.59055118110236227" right="0.59055118110236227" top="0.59055118110236227" bottom="0.59055118110236227" header="0.39370078740157483" footer="0.39370078740157483"/>
  <pageSetup paperSize="9" scale="70" orientation="landscape" r:id="rId1"/>
  <headerFooter>
    <oddFooter>&amp;R&amp;"-,Normale"&amp;11 13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7">
    <pageSetUpPr fitToPage="1"/>
  </sheetPr>
  <dimension ref="A1:P53"/>
  <sheetViews>
    <sheetView showGridLines="0" tabSelected="1" workbookViewId="0">
      <pane xSplit="2" ySplit="4" topLeftCell="C5" activePane="bottomRight" state="frozen"/>
      <selection activeCell="M7" sqref="M7"/>
      <selection pane="topRight" activeCell="M7" sqref="M7"/>
      <selection pane="bottomLeft" activeCell="M7" sqref="M7"/>
      <selection pane="bottomRight" activeCell="U28" sqref="U28"/>
    </sheetView>
  </sheetViews>
  <sheetFormatPr defaultRowHeight="12.75" x14ac:dyDescent="0.2"/>
  <cols>
    <col min="1" max="1" width="3.125" style="272" customWidth="1"/>
    <col min="2" max="2" width="25" style="272" customWidth="1"/>
    <col min="3" max="14" width="9.75" style="272" customWidth="1"/>
    <col min="15" max="15" width="12" style="272" customWidth="1"/>
    <col min="16" max="16" width="1.625" style="156" customWidth="1"/>
    <col min="17" max="16384" width="9" style="272"/>
  </cols>
  <sheetData>
    <row r="1" spans="1:16" ht="12.75" customHeight="1" x14ac:dyDescent="0.2">
      <c r="B1" s="328"/>
      <c r="C1" s="407" t="s">
        <v>105</v>
      </c>
      <c r="D1" s="407"/>
      <c r="E1" s="407"/>
      <c r="F1" s="407"/>
      <c r="G1" s="407"/>
      <c r="H1" s="407"/>
      <c r="I1" s="407"/>
      <c r="J1" s="407"/>
      <c r="K1" s="407"/>
      <c r="L1" s="407"/>
      <c r="M1" s="407"/>
      <c r="N1" s="407"/>
      <c r="O1" s="269" t="s">
        <v>236</v>
      </c>
      <c r="P1" s="172"/>
    </row>
    <row r="2" spans="1:16" ht="12.75" customHeight="1" x14ac:dyDescent="0.2">
      <c r="B2" s="328"/>
      <c r="C2" s="407" t="s">
        <v>266</v>
      </c>
      <c r="D2" s="407"/>
      <c r="E2" s="407"/>
      <c r="F2" s="407"/>
      <c r="G2" s="407"/>
      <c r="H2" s="407"/>
      <c r="I2" s="407"/>
      <c r="J2" s="407"/>
      <c r="K2" s="407"/>
      <c r="L2" s="407"/>
      <c r="M2" s="407"/>
      <c r="N2" s="407"/>
      <c r="O2" s="328"/>
      <c r="P2" s="172"/>
    </row>
    <row r="3" spans="1:16" s="273" customFormat="1" ht="6.95" customHeight="1" x14ac:dyDescent="0.2">
      <c r="A3" s="407"/>
      <c r="B3" s="407"/>
      <c r="C3" s="407"/>
      <c r="D3" s="407"/>
      <c r="E3" s="407"/>
      <c r="F3" s="407"/>
      <c r="G3" s="407"/>
      <c r="H3" s="407"/>
      <c r="I3" s="407"/>
      <c r="J3" s="407"/>
      <c r="K3" s="407"/>
      <c r="L3" s="407"/>
      <c r="M3" s="407"/>
      <c r="N3" s="407"/>
      <c r="O3" s="407"/>
      <c r="P3" s="156"/>
    </row>
    <row r="4" spans="1:16" s="268" customFormat="1" ht="15" customHeight="1" x14ac:dyDescent="0.2">
      <c r="B4" s="316" t="s">
        <v>4</v>
      </c>
      <c r="C4" s="314" t="s">
        <v>222</v>
      </c>
      <c r="D4" s="314" t="s">
        <v>223</v>
      </c>
      <c r="E4" s="314" t="s">
        <v>224</v>
      </c>
      <c r="F4" s="314" t="s">
        <v>225</v>
      </c>
      <c r="G4" s="314" t="s">
        <v>226</v>
      </c>
      <c r="H4" s="314" t="s">
        <v>227</v>
      </c>
      <c r="I4" s="314" t="s">
        <v>228</v>
      </c>
      <c r="J4" s="314" t="s">
        <v>229</v>
      </c>
      <c r="K4" s="314" t="s">
        <v>230</v>
      </c>
      <c r="L4" s="314" t="s">
        <v>231</v>
      </c>
      <c r="M4" s="314" t="s">
        <v>232</v>
      </c>
      <c r="N4" s="314" t="s">
        <v>233</v>
      </c>
      <c r="O4" s="316" t="s">
        <v>234</v>
      </c>
      <c r="P4" s="156"/>
    </row>
    <row r="5" spans="1:16" ht="12" customHeight="1" x14ac:dyDescent="0.2">
      <c r="A5" s="281">
        <v>1</v>
      </c>
      <c r="B5" s="131" t="s">
        <v>61</v>
      </c>
      <c r="C5" s="277">
        <v>0</v>
      </c>
      <c r="D5" s="277">
        <v>0</v>
      </c>
      <c r="E5" s="277">
        <v>0</v>
      </c>
      <c r="F5" s="277">
        <v>0</v>
      </c>
      <c r="G5" s="277">
        <v>0</v>
      </c>
      <c r="H5" s="277">
        <v>0</v>
      </c>
      <c r="I5" s="277">
        <v>0</v>
      </c>
      <c r="J5" s="277">
        <v>0</v>
      </c>
      <c r="K5" s="277">
        <v>0</v>
      </c>
      <c r="L5" s="277">
        <v>0</v>
      </c>
      <c r="M5" s="277">
        <v>0</v>
      </c>
      <c r="N5" s="277">
        <v>0</v>
      </c>
      <c r="O5" s="353">
        <v>0</v>
      </c>
      <c r="P5" s="157"/>
    </row>
    <row r="6" spans="1:16" ht="12" customHeight="1" x14ac:dyDescent="0.2">
      <c r="A6" s="281">
        <v>2</v>
      </c>
      <c r="B6" s="131" t="s">
        <v>62</v>
      </c>
      <c r="C6" s="277">
        <v>1.02</v>
      </c>
      <c r="D6" s="277">
        <v>1.179</v>
      </c>
      <c r="E6" s="277">
        <v>0.98599999999999999</v>
      </c>
      <c r="F6" s="277">
        <v>1.4279999999999999</v>
      </c>
      <c r="G6" s="277">
        <v>0.95799999999999996</v>
      </c>
      <c r="H6" s="277">
        <v>0.78799999999999992</v>
      </c>
      <c r="I6" s="277">
        <v>1.105</v>
      </c>
      <c r="J6" s="277">
        <v>1.044</v>
      </c>
      <c r="K6" s="277">
        <v>0.63600000000000001</v>
      </c>
      <c r="L6" s="277">
        <v>0.32699999999999996</v>
      </c>
      <c r="M6" s="277">
        <v>0</v>
      </c>
      <c r="N6" s="277">
        <v>0</v>
      </c>
      <c r="O6" s="353">
        <v>9.4710000000000001</v>
      </c>
      <c r="P6" s="157"/>
    </row>
    <row r="7" spans="1:16" ht="12" customHeight="1" x14ac:dyDescent="0.2">
      <c r="A7" s="281">
        <v>3</v>
      </c>
      <c r="B7" s="131" t="s">
        <v>63</v>
      </c>
      <c r="C7" s="277">
        <v>437.13100000000003</v>
      </c>
      <c r="D7" s="277">
        <v>452.53</v>
      </c>
      <c r="E7" s="277">
        <v>611.07200000000012</v>
      </c>
      <c r="F7" s="277">
        <v>528.20499999999993</v>
      </c>
      <c r="G7" s="277">
        <v>568.80599999999993</v>
      </c>
      <c r="H7" s="277">
        <v>640.98800000000006</v>
      </c>
      <c r="I7" s="277">
        <v>666.06700000000001</v>
      </c>
      <c r="J7" s="277">
        <v>389.65</v>
      </c>
      <c r="K7" s="277">
        <v>636.08799999999997</v>
      </c>
      <c r="L7" s="277">
        <v>600.125</v>
      </c>
      <c r="M7" s="277">
        <v>691.45399999999995</v>
      </c>
      <c r="N7" s="277">
        <v>671.65499999999997</v>
      </c>
      <c r="O7" s="353">
        <v>6893.7709999999988</v>
      </c>
      <c r="P7" s="157"/>
    </row>
    <row r="8" spans="1:16" ht="12" customHeight="1" x14ac:dyDescent="0.2">
      <c r="A8" s="281">
        <v>4</v>
      </c>
      <c r="B8" s="131" t="s">
        <v>64</v>
      </c>
      <c r="C8" s="277">
        <v>0</v>
      </c>
      <c r="D8" s="277">
        <v>0</v>
      </c>
      <c r="E8" s="277">
        <v>0</v>
      </c>
      <c r="F8" s="277">
        <v>0</v>
      </c>
      <c r="G8" s="277">
        <v>0</v>
      </c>
      <c r="H8" s="277">
        <v>0</v>
      </c>
      <c r="I8" s="277">
        <v>0</v>
      </c>
      <c r="J8" s="277">
        <v>0</v>
      </c>
      <c r="K8" s="277">
        <v>0</v>
      </c>
      <c r="L8" s="277">
        <v>0</v>
      </c>
      <c r="M8" s="277">
        <v>0</v>
      </c>
      <c r="N8" s="277">
        <v>0</v>
      </c>
      <c r="O8" s="353">
        <v>0</v>
      </c>
      <c r="P8" s="157"/>
    </row>
    <row r="9" spans="1:16" ht="12" customHeight="1" x14ac:dyDescent="0.2">
      <c r="A9" s="281">
        <v>5</v>
      </c>
      <c r="B9" s="131" t="s">
        <v>65</v>
      </c>
      <c r="C9" s="277">
        <v>125.101</v>
      </c>
      <c r="D9" s="277">
        <v>171.255</v>
      </c>
      <c r="E9" s="277">
        <v>186.95300000000003</v>
      </c>
      <c r="F9" s="277">
        <v>155.12300000000002</v>
      </c>
      <c r="G9" s="277">
        <v>162.267</v>
      </c>
      <c r="H9" s="277">
        <v>184.86600000000001</v>
      </c>
      <c r="I9" s="277">
        <v>182.70499999999996</v>
      </c>
      <c r="J9" s="277">
        <v>187.48099999999999</v>
      </c>
      <c r="K9" s="277">
        <v>243.53200000000001</v>
      </c>
      <c r="L9" s="277">
        <v>222.07800000000003</v>
      </c>
      <c r="M9" s="277">
        <v>263.57499999999999</v>
      </c>
      <c r="N9" s="277">
        <v>316.54199999999997</v>
      </c>
      <c r="O9" s="353">
        <v>2401.4779999999996</v>
      </c>
      <c r="P9" s="157"/>
    </row>
    <row r="10" spans="1:16" ht="12" customHeight="1" x14ac:dyDescent="0.2">
      <c r="A10" s="281">
        <v>6</v>
      </c>
      <c r="B10" s="131" t="s">
        <v>66</v>
      </c>
      <c r="C10" s="277">
        <v>2448.5070000000001</v>
      </c>
      <c r="D10" s="277">
        <v>2292.4960000000001</v>
      </c>
      <c r="E10" s="277">
        <v>2459.8279999999995</v>
      </c>
      <c r="F10" s="277">
        <v>2103.8970000000004</v>
      </c>
      <c r="G10" s="277">
        <v>2179.9430000000002</v>
      </c>
      <c r="H10" s="277">
        <v>2251.5499999999997</v>
      </c>
      <c r="I10" s="277">
        <v>2253.273000000001</v>
      </c>
      <c r="J10" s="277">
        <v>1386.6299999999997</v>
      </c>
      <c r="K10" s="277">
        <v>2232.5660000000007</v>
      </c>
      <c r="L10" s="277">
        <v>2113.4869999999996</v>
      </c>
      <c r="M10" s="277">
        <v>2337.3809999999999</v>
      </c>
      <c r="N10" s="277">
        <v>1968.182</v>
      </c>
      <c r="O10" s="353">
        <v>26027.740000000005</v>
      </c>
      <c r="P10" s="157"/>
    </row>
    <row r="11" spans="1:16" ht="12" customHeight="1" x14ac:dyDescent="0.2">
      <c r="A11" s="281">
        <v>7</v>
      </c>
      <c r="B11" s="131" t="s">
        <v>67</v>
      </c>
      <c r="C11" s="277">
        <v>2980.2460000000001</v>
      </c>
      <c r="D11" s="277">
        <v>2754.7060000000006</v>
      </c>
      <c r="E11" s="277">
        <v>3342.0579999999995</v>
      </c>
      <c r="F11" s="277">
        <v>3081.1299999999997</v>
      </c>
      <c r="G11" s="277">
        <v>3047.989</v>
      </c>
      <c r="H11" s="277">
        <v>3237.8820000000005</v>
      </c>
      <c r="I11" s="277">
        <v>3327.2789999999995</v>
      </c>
      <c r="J11" s="277">
        <v>2647.9189999999999</v>
      </c>
      <c r="K11" s="277">
        <v>3581.1160000000009</v>
      </c>
      <c r="L11" s="277">
        <v>3542.866</v>
      </c>
      <c r="M11" s="277">
        <v>3782.1430000000018</v>
      </c>
      <c r="N11" s="277">
        <v>3528.5919999999996</v>
      </c>
      <c r="O11" s="353">
        <v>38853.925999999999</v>
      </c>
      <c r="P11" s="157"/>
    </row>
    <row r="12" spans="1:16" ht="12" customHeight="1" x14ac:dyDescent="0.2">
      <c r="A12" s="281">
        <v>8</v>
      </c>
      <c r="B12" s="131" t="s">
        <v>68</v>
      </c>
      <c r="C12" s="277">
        <v>0</v>
      </c>
      <c r="D12" s="277">
        <v>0</v>
      </c>
      <c r="E12" s="277">
        <v>0</v>
      </c>
      <c r="F12" s="277">
        <v>0</v>
      </c>
      <c r="G12" s="277">
        <v>0</v>
      </c>
      <c r="H12" s="277">
        <v>0</v>
      </c>
      <c r="I12" s="277">
        <v>0</v>
      </c>
      <c r="J12" s="277">
        <v>0</v>
      </c>
      <c r="K12" s="277">
        <v>0.60000000000000009</v>
      </c>
      <c r="L12" s="277">
        <v>1.8</v>
      </c>
      <c r="M12" s="277">
        <v>0</v>
      </c>
      <c r="N12" s="277">
        <v>1.4000000000000001</v>
      </c>
      <c r="O12" s="353">
        <v>3.8000000000000007</v>
      </c>
      <c r="P12" s="157"/>
    </row>
    <row r="13" spans="1:16" ht="12" customHeight="1" x14ac:dyDescent="0.2">
      <c r="A13" s="281">
        <v>9</v>
      </c>
      <c r="B13" s="131" t="s">
        <v>69</v>
      </c>
      <c r="C13" s="277">
        <v>2293.5719999999997</v>
      </c>
      <c r="D13" s="277">
        <v>2172.9830000000002</v>
      </c>
      <c r="E13" s="277">
        <v>2914.1099999999997</v>
      </c>
      <c r="F13" s="277">
        <v>2557.886</v>
      </c>
      <c r="G13" s="277">
        <v>2391.7330000000006</v>
      </c>
      <c r="H13" s="277">
        <v>2380.0340000000001</v>
      </c>
      <c r="I13" s="277">
        <v>2352.0590000000007</v>
      </c>
      <c r="J13" s="277">
        <v>1913.2389999999998</v>
      </c>
      <c r="K13" s="277">
        <v>2641.6640000000002</v>
      </c>
      <c r="L13" s="277">
        <v>2243.1489999999999</v>
      </c>
      <c r="M13" s="277">
        <v>2691.3620000000001</v>
      </c>
      <c r="N13" s="277">
        <v>2562.0629999999992</v>
      </c>
      <c r="O13" s="353">
        <v>29113.854000000003</v>
      </c>
      <c r="P13" s="157"/>
    </row>
    <row r="14" spans="1:16" ht="12" customHeight="1" x14ac:dyDescent="0.2">
      <c r="A14" s="281">
        <v>10</v>
      </c>
      <c r="B14" s="131" t="s">
        <v>70</v>
      </c>
      <c r="C14" s="277">
        <v>1.373</v>
      </c>
      <c r="D14" s="277">
        <v>0.90600000000000003</v>
      </c>
      <c r="E14" s="277">
        <v>0.65100000000000002</v>
      </c>
      <c r="F14" s="277">
        <v>2.536</v>
      </c>
      <c r="G14" s="277">
        <v>1.88</v>
      </c>
      <c r="H14" s="277">
        <v>2.2320000000000002</v>
      </c>
      <c r="I14" s="277">
        <v>3.3030000000000004</v>
      </c>
      <c r="J14" s="277">
        <v>2.3419999999999996</v>
      </c>
      <c r="K14" s="277">
        <v>3.23</v>
      </c>
      <c r="L14" s="277">
        <v>0.41199999999999998</v>
      </c>
      <c r="M14" s="277">
        <v>0.40800000000000003</v>
      </c>
      <c r="N14" s="277">
        <v>0.35700000000000004</v>
      </c>
      <c r="O14" s="353">
        <v>19.63</v>
      </c>
      <c r="P14" s="157"/>
    </row>
    <row r="15" spans="1:16" ht="12" customHeight="1" x14ac:dyDescent="0.2">
      <c r="A15" s="281">
        <v>11</v>
      </c>
      <c r="B15" s="131" t="s">
        <v>71</v>
      </c>
      <c r="C15" s="277">
        <v>403.95299999999997</v>
      </c>
      <c r="D15" s="277">
        <v>488.10699999999997</v>
      </c>
      <c r="E15" s="277">
        <v>549.11199999999997</v>
      </c>
      <c r="F15" s="277">
        <v>549.52099999999996</v>
      </c>
      <c r="G15" s="277">
        <v>629.98400000000004</v>
      </c>
      <c r="H15" s="277">
        <v>567.55000000000007</v>
      </c>
      <c r="I15" s="277">
        <v>584.67199999999991</v>
      </c>
      <c r="J15" s="277">
        <v>555.32699999999966</v>
      </c>
      <c r="K15" s="277">
        <v>632.45900000000006</v>
      </c>
      <c r="L15" s="277">
        <v>548.47299999999996</v>
      </c>
      <c r="M15" s="277">
        <v>603.71699999999998</v>
      </c>
      <c r="N15" s="277">
        <v>599.68299999999988</v>
      </c>
      <c r="O15" s="353">
        <v>6712.5579999999991</v>
      </c>
      <c r="P15" s="157"/>
    </row>
    <row r="16" spans="1:16" ht="12" customHeight="1" x14ac:dyDescent="0.2">
      <c r="A16" s="281">
        <v>12</v>
      </c>
      <c r="B16" s="131" t="s">
        <v>72</v>
      </c>
      <c r="C16" s="277">
        <v>315.89599999999996</v>
      </c>
      <c r="D16" s="277">
        <v>463.35600000000005</v>
      </c>
      <c r="E16" s="277">
        <v>610.90099999999995</v>
      </c>
      <c r="F16" s="277">
        <v>564.27300000000002</v>
      </c>
      <c r="G16" s="277">
        <v>555.73900000000003</v>
      </c>
      <c r="H16" s="277">
        <v>596.30500000000006</v>
      </c>
      <c r="I16" s="277">
        <v>629.7120000000001</v>
      </c>
      <c r="J16" s="277">
        <v>724.81999999999994</v>
      </c>
      <c r="K16" s="277">
        <v>757.18399999999997</v>
      </c>
      <c r="L16" s="277">
        <v>664.22399999999993</v>
      </c>
      <c r="M16" s="277">
        <v>755.49600000000009</v>
      </c>
      <c r="N16" s="277">
        <v>665.23900000000003</v>
      </c>
      <c r="O16" s="353">
        <v>7303.1450000000004</v>
      </c>
      <c r="P16" s="157"/>
    </row>
    <row r="17" spans="1:16" ht="12" customHeight="1" x14ac:dyDescent="0.2">
      <c r="A17" s="281">
        <v>13</v>
      </c>
      <c r="B17" s="131" t="s">
        <v>73</v>
      </c>
      <c r="C17" s="277">
        <v>0</v>
      </c>
      <c r="D17" s="277">
        <v>0</v>
      </c>
      <c r="E17" s="277">
        <v>0</v>
      </c>
      <c r="F17" s="277">
        <v>0</v>
      </c>
      <c r="G17" s="277">
        <v>0</v>
      </c>
      <c r="H17" s="277">
        <v>0</v>
      </c>
      <c r="I17" s="277">
        <v>0</v>
      </c>
      <c r="J17" s="277">
        <v>0</v>
      </c>
      <c r="K17" s="277">
        <v>0</v>
      </c>
      <c r="L17" s="277">
        <v>0</v>
      </c>
      <c r="M17" s="277">
        <v>0</v>
      </c>
      <c r="N17" s="277">
        <v>0</v>
      </c>
      <c r="O17" s="353">
        <v>0</v>
      </c>
      <c r="P17" s="157"/>
    </row>
    <row r="18" spans="1:16" ht="12" customHeight="1" x14ac:dyDescent="0.2">
      <c r="A18" s="281">
        <v>14</v>
      </c>
      <c r="B18" s="131" t="s">
        <v>74</v>
      </c>
      <c r="C18" s="277">
        <v>0</v>
      </c>
      <c r="D18" s="277">
        <v>0</v>
      </c>
      <c r="E18" s="277">
        <v>0</v>
      </c>
      <c r="F18" s="277">
        <v>0</v>
      </c>
      <c r="G18" s="277">
        <v>0</v>
      </c>
      <c r="H18" s="277">
        <v>0</v>
      </c>
      <c r="I18" s="277">
        <v>0</v>
      </c>
      <c r="J18" s="277">
        <v>0</v>
      </c>
      <c r="K18" s="277">
        <v>0</v>
      </c>
      <c r="L18" s="277">
        <v>0</v>
      </c>
      <c r="M18" s="277">
        <v>0</v>
      </c>
      <c r="N18" s="277">
        <v>0</v>
      </c>
      <c r="O18" s="353">
        <v>0</v>
      </c>
      <c r="P18" s="157"/>
    </row>
    <row r="19" spans="1:16" ht="12" customHeight="1" x14ac:dyDescent="0.2">
      <c r="A19" s="281">
        <v>15</v>
      </c>
      <c r="B19" s="131" t="s">
        <v>75</v>
      </c>
      <c r="C19" s="277">
        <v>0</v>
      </c>
      <c r="D19" s="277">
        <v>0</v>
      </c>
      <c r="E19" s="277">
        <v>0</v>
      </c>
      <c r="F19" s="277">
        <v>0</v>
      </c>
      <c r="G19" s="277">
        <v>0</v>
      </c>
      <c r="H19" s="277">
        <v>0</v>
      </c>
      <c r="I19" s="277">
        <v>0</v>
      </c>
      <c r="J19" s="277">
        <v>0</v>
      </c>
      <c r="K19" s="277">
        <v>0</v>
      </c>
      <c r="L19" s="277">
        <v>0</v>
      </c>
      <c r="M19" s="277">
        <v>0</v>
      </c>
      <c r="N19" s="277">
        <v>0</v>
      </c>
      <c r="O19" s="353">
        <v>0</v>
      </c>
      <c r="P19" s="157"/>
    </row>
    <row r="20" spans="1:16" ht="12" customHeight="1" x14ac:dyDescent="0.2">
      <c r="A20" s="281">
        <v>16</v>
      </c>
      <c r="B20" s="131" t="s">
        <v>76</v>
      </c>
      <c r="C20" s="277">
        <v>0.10100000000000001</v>
      </c>
      <c r="D20" s="277">
        <v>0</v>
      </c>
      <c r="E20" s="277">
        <v>0</v>
      </c>
      <c r="F20" s="277">
        <v>0.2</v>
      </c>
      <c r="G20" s="277">
        <v>0</v>
      </c>
      <c r="H20" s="277">
        <v>0.55000000000000004</v>
      </c>
      <c r="I20" s="277">
        <v>0.57400000000000007</v>
      </c>
      <c r="J20" s="277">
        <v>0.42199999999999999</v>
      </c>
      <c r="K20" s="277">
        <v>0.16299999999999998</v>
      </c>
      <c r="L20" s="277">
        <v>0.71499999999999997</v>
      </c>
      <c r="M20" s="277">
        <v>2.7999999999999997E-2</v>
      </c>
      <c r="N20" s="277">
        <v>1.3959999999999999</v>
      </c>
      <c r="O20" s="353">
        <v>4.149</v>
      </c>
      <c r="P20" s="157"/>
    </row>
    <row r="21" spans="1:16" ht="12" customHeight="1" x14ac:dyDescent="0.2">
      <c r="A21" s="281">
        <v>17</v>
      </c>
      <c r="B21" s="131" t="s">
        <v>77</v>
      </c>
      <c r="C21" s="277">
        <v>0</v>
      </c>
      <c r="D21" s="277">
        <v>0</v>
      </c>
      <c r="E21" s="277">
        <v>0</v>
      </c>
      <c r="F21" s="277">
        <v>0</v>
      </c>
      <c r="G21" s="277">
        <v>0</v>
      </c>
      <c r="H21" s="277">
        <v>0</v>
      </c>
      <c r="I21" s="277">
        <v>0</v>
      </c>
      <c r="J21" s="277">
        <v>0</v>
      </c>
      <c r="K21" s="277">
        <v>0</v>
      </c>
      <c r="L21" s="277">
        <v>0</v>
      </c>
      <c r="M21" s="277">
        <v>0</v>
      </c>
      <c r="N21" s="277">
        <v>0</v>
      </c>
      <c r="O21" s="353">
        <v>0</v>
      </c>
      <c r="P21" s="157"/>
    </row>
    <row r="22" spans="1:16" ht="12" customHeight="1" x14ac:dyDescent="0.2">
      <c r="A22" s="281">
        <v>18</v>
      </c>
      <c r="B22" s="131" t="s">
        <v>78</v>
      </c>
      <c r="C22" s="277">
        <v>0</v>
      </c>
      <c r="D22" s="277">
        <v>0</v>
      </c>
      <c r="E22" s="277">
        <v>0</v>
      </c>
      <c r="F22" s="277">
        <v>0</v>
      </c>
      <c r="G22" s="277">
        <v>0</v>
      </c>
      <c r="H22" s="277">
        <v>0</v>
      </c>
      <c r="I22" s="277">
        <v>0</v>
      </c>
      <c r="J22" s="277">
        <v>0</v>
      </c>
      <c r="K22" s="277">
        <v>0</v>
      </c>
      <c r="L22" s="277">
        <v>0</v>
      </c>
      <c r="M22" s="277">
        <v>0</v>
      </c>
      <c r="N22" s="277">
        <v>0</v>
      </c>
      <c r="O22" s="353">
        <v>0</v>
      </c>
      <c r="P22" s="157"/>
    </row>
    <row r="23" spans="1:16" ht="12" customHeight="1" x14ac:dyDescent="0.2">
      <c r="A23" s="281">
        <v>19</v>
      </c>
      <c r="B23" s="131" t="s">
        <v>79</v>
      </c>
      <c r="C23" s="277">
        <v>1.609</v>
      </c>
      <c r="D23" s="277">
        <v>0.48</v>
      </c>
      <c r="E23" s="277">
        <v>1.653</v>
      </c>
      <c r="F23" s="277">
        <v>3.1909999999999998</v>
      </c>
      <c r="G23" s="277">
        <v>0.71799999999999997</v>
      </c>
      <c r="H23" s="277">
        <v>4.1820000000000004</v>
      </c>
      <c r="I23" s="277">
        <v>1.76</v>
      </c>
      <c r="J23" s="277">
        <v>3.1719999999999997</v>
      </c>
      <c r="K23" s="277">
        <v>1.133</v>
      </c>
      <c r="L23" s="277">
        <v>0.78400000000000003</v>
      </c>
      <c r="M23" s="277">
        <v>1.0920000000000001</v>
      </c>
      <c r="N23" s="277">
        <v>0.99700000000000011</v>
      </c>
      <c r="O23" s="353">
        <v>20.770999999999997</v>
      </c>
      <c r="P23" s="157"/>
    </row>
    <row r="24" spans="1:16" ht="12" customHeight="1" x14ac:dyDescent="0.2">
      <c r="A24" s="281">
        <v>20</v>
      </c>
      <c r="B24" s="131" t="s">
        <v>80</v>
      </c>
      <c r="C24" s="277">
        <v>0</v>
      </c>
      <c r="D24" s="277">
        <v>0</v>
      </c>
      <c r="E24" s="277">
        <v>0</v>
      </c>
      <c r="F24" s="277">
        <v>0</v>
      </c>
      <c r="G24" s="277">
        <v>0</v>
      </c>
      <c r="H24" s="277">
        <v>0</v>
      </c>
      <c r="I24" s="277">
        <v>0</v>
      </c>
      <c r="J24" s="277">
        <v>0</v>
      </c>
      <c r="K24" s="277">
        <v>0</v>
      </c>
      <c r="L24" s="277">
        <v>0</v>
      </c>
      <c r="M24" s="277">
        <v>0</v>
      </c>
      <c r="N24" s="277">
        <v>0</v>
      </c>
      <c r="O24" s="353">
        <v>0</v>
      </c>
      <c r="P24" s="157"/>
    </row>
    <row r="25" spans="1:16" ht="12" customHeight="1" x14ac:dyDescent="0.2">
      <c r="A25" s="281">
        <v>21</v>
      </c>
      <c r="B25" s="131" t="s">
        <v>81</v>
      </c>
      <c r="C25" s="277">
        <v>2.2130000000000001</v>
      </c>
      <c r="D25" s="277">
        <v>130.50700000000001</v>
      </c>
      <c r="E25" s="277">
        <v>164.79199999999997</v>
      </c>
      <c r="F25" s="277">
        <v>150.96</v>
      </c>
      <c r="G25" s="277">
        <v>127.07100000000001</v>
      </c>
      <c r="H25" s="277">
        <v>149.97299999999998</v>
      </c>
      <c r="I25" s="277">
        <v>139.351</v>
      </c>
      <c r="J25" s="277">
        <v>152.78299999999999</v>
      </c>
      <c r="K25" s="277">
        <v>184.59700000000001</v>
      </c>
      <c r="L25" s="277">
        <v>153.63399999999996</v>
      </c>
      <c r="M25" s="277">
        <v>189.19199999999998</v>
      </c>
      <c r="N25" s="277">
        <v>216.55200000000002</v>
      </c>
      <c r="O25" s="353">
        <v>1761.625</v>
      </c>
      <c r="P25" s="157"/>
    </row>
    <row r="26" spans="1:16" ht="12" customHeight="1" x14ac:dyDescent="0.2">
      <c r="A26" s="281">
        <v>22</v>
      </c>
      <c r="B26" s="131" t="s">
        <v>82</v>
      </c>
      <c r="C26" s="277">
        <v>2.2719999999999998</v>
      </c>
      <c r="D26" s="277">
        <v>1.274</v>
      </c>
      <c r="E26" s="277">
        <v>0.85899999999999999</v>
      </c>
      <c r="F26" s="277">
        <v>1.052</v>
      </c>
      <c r="G26" s="277">
        <v>0</v>
      </c>
      <c r="H26" s="277">
        <v>1.7789999999999997</v>
      </c>
      <c r="I26" s="277">
        <v>1.7789999999999999</v>
      </c>
      <c r="J26" s="277">
        <v>2.1349999999999998</v>
      </c>
      <c r="K26" s="277">
        <v>2.9279999999999999</v>
      </c>
      <c r="L26" s="277">
        <v>1.242</v>
      </c>
      <c r="M26" s="277">
        <v>0.67999999999999994</v>
      </c>
      <c r="N26" s="277">
        <v>1.5270000000000001</v>
      </c>
      <c r="O26" s="353">
        <v>17.527000000000001</v>
      </c>
    </row>
    <row r="27" spans="1:16" ht="12" customHeight="1" x14ac:dyDescent="0.2">
      <c r="A27" s="281">
        <v>23</v>
      </c>
      <c r="B27" s="131" t="s">
        <v>83</v>
      </c>
      <c r="C27" s="277">
        <v>0</v>
      </c>
      <c r="D27" s="277">
        <v>0</v>
      </c>
      <c r="E27" s="277">
        <v>0</v>
      </c>
      <c r="F27" s="277">
        <v>0</v>
      </c>
      <c r="G27" s="277">
        <v>0</v>
      </c>
      <c r="H27" s="277">
        <v>0</v>
      </c>
      <c r="I27" s="277">
        <v>0</v>
      </c>
      <c r="J27" s="277">
        <v>0</v>
      </c>
      <c r="K27" s="277">
        <v>0</v>
      </c>
      <c r="L27" s="277">
        <v>0</v>
      </c>
      <c r="M27" s="277">
        <v>0</v>
      </c>
      <c r="N27" s="277">
        <v>0</v>
      </c>
      <c r="O27" s="353">
        <v>0</v>
      </c>
    </row>
    <row r="28" spans="1:16" ht="12" customHeight="1" x14ac:dyDescent="0.2">
      <c r="A28" s="281">
        <v>24</v>
      </c>
      <c r="B28" s="131" t="s">
        <v>237</v>
      </c>
      <c r="C28" s="277">
        <v>99.084000000000017</v>
      </c>
      <c r="D28" s="277">
        <v>113.143</v>
      </c>
      <c r="E28" s="277">
        <v>119.35800000000002</v>
      </c>
      <c r="F28" s="277">
        <v>143.41500000000008</v>
      </c>
      <c r="G28" s="277">
        <v>149.67000000000002</v>
      </c>
      <c r="H28" s="277">
        <v>185.08600000000001</v>
      </c>
      <c r="I28" s="277">
        <v>165.96300000000002</v>
      </c>
      <c r="J28" s="277">
        <v>139.36700000000005</v>
      </c>
      <c r="K28" s="277">
        <v>189.11799999999994</v>
      </c>
      <c r="L28" s="277">
        <v>164.50800000000001</v>
      </c>
      <c r="M28" s="277">
        <v>212.74600000000004</v>
      </c>
      <c r="N28" s="277">
        <v>201.852</v>
      </c>
      <c r="O28" s="353">
        <v>1883.3100000000002</v>
      </c>
    </row>
    <row r="29" spans="1:16" ht="12" customHeight="1" x14ac:dyDescent="0.2">
      <c r="A29" s="281">
        <v>25</v>
      </c>
      <c r="B29" s="131" t="s">
        <v>84</v>
      </c>
      <c r="C29" s="277">
        <v>49775.484000000004</v>
      </c>
      <c r="D29" s="277">
        <v>53637.391000000003</v>
      </c>
      <c r="E29" s="277">
        <v>66204.267999999996</v>
      </c>
      <c r="F29" s="277">
        <v>63107.629000000001</v>
      </c>
      <c r="G29" s="277">
        <v>64007.175999999992</v>
      </c>
      <c r="H29" s="277">
        <v>62669.347999999969</v>
      </c>
      <c r="I29" s="277">
        <v>67562.091999999961</v>
      </c>
      <c r="J29" s="277">
        <v>55355.387999999999</v>
      </c>
      <c r="K29" s="277">
        <v>62537.636999999995</v>
      </c>
      <c r="L29" s="277">
        <v>67612.661000000022</v>
      </c>
      <c r="M29" s="277">
        <v>67014.133000000016</v>
      </c>
      <c r="N29" s="277">
        <v>67611.16</v>
      </c>
      <c r="O29" s="353">
        <v>747094.36700000009</v>
      </c>
    </row>
    <row r="30" spans="1:16" ht="12" customHeight="1" x14ac:dyDescent="0.2">
      <c r="A30" s="281">
        <v>26</v>
      </c>
      <c r="B30" s="131" t="s">
        <v>85</v>
      </c>
      <c r="C30" s="277">
        <v>728.16800000000001</v>
      </c>
      <c r="D30" s="277">
        <v>726.58600000000001</v>
      </c>
      <c r="E30" s="277">
        <v>991.8549999999999</v>
      </c>
      <c r="F30" s="277">
        <v>874.23500000000001</v>
      </c>
      <c r="G30" s="277">
        <v>900.91399999999999</v>
      </c>
      <c r="H30" s="277">
        <v>910.25300000000004</v>
      </c>
      <c r="I30" s="277">
        <v>852.02400000000023</v>
      </c>
      <c r="J30" s="277">
        <v>656.38</v>
      </c>
      <c r="K30" s="277">
        <v>886.24300000000005</v>
      </c>
      <c r="L30" s="277">
        <v>900.43900000000008</v>
      </c>
      <c r="M30" s="277">
        <v>1009.441</v>
      </c>
      <c r="N30" s="277">
        <v>978.64499999999998</v>
      </c>
      <c r="O30" s="353">
        <v>10415.183000000001</v>
      </c>
    </row>
    <row r="31" spans="1:16" ht="12" customHeight="1" x14ac:dyDescent="0.2">
      <c r="A31" s="281">
        <v>27</v>
      </c>
      <c r="B31" s="131" t="s">
        <v>86</v>
      </c>
      <c r="C31" s="277">
        <v>0</v>
      </c>
      <c r="D31" s="277">
        <v>0</v>
      </c>
      <c r="E31" s="277">
        <v>0</v>
      </c>
      <c r="F31" s="277">
        <v>0</v>
      </c>
      <c r="G31" s="277">
        <v>0</v>
      </c>
      <c r="H31" s="277">
        <v>16.166999999999998</v>
      </c>
      <c r="I31" s="277">
        <v>9.6759999999999984</v>
      </c>
      <c r="J31" s="277">
        <v>6.8119999999999994</v>
      </c>
      <c r="K31" s="277">
        <v>14.452999999999999</v>
      </c>
      <c r="L31" s="277">
        <v>10.855</v>
      </c>
      <c r="M31" s="277">
        <v>46.491999999999997</v>
      </c>
      <c r="N31" s="277">
        <v>50.899000000000001</v>
      </c>
      <c r="O31" s="353">
        <v>155.35399999999998</v>
      </c>
    </row>
    <row r="32" spans="1:16" ht="12" customHeight="1" x14ac:dyDescent="0.2">
      <c r="A32" s="281">
        <v>28</v>
      </c>
      <c r="B32" s="131" t="s">
        <v>87</v>
      </c>
      <c r="C32" s="277">
        <v>226.79500000000002</v>
      </c>
      <c r="D32" s="277">
        <v>179.11099999999999</v>
      </c>
      <c r="E32" s="277">
        <v>214.93899999999999</v>
      </c>
      <c r="F32" s="277">
        <v>242.53</v>
      </c>
      <c r="G32" s="277">
        <v>213.78200000000001</v>
      </c>
      <c r="H32" s="277">
        <v>271.27999999999997</v>
      </c>
      <c r="I32" s="277">
        <v>286.2</v>
      </c>
      <c r="J32" s="277">
        <v>301.71799999999996</v>
      </c>
      <c r="K32" s="277">
        <v>275.09899999999999</v>
      </c>
      <c r="L32" s="277">
        <v>258.80800000000005</v>
      </c>
      <c r="M32" s="277">
        <v>291.87400000000002</v>
      </c>
      <c r="N32" s="277">
        <v>296.12700000000001</v>
      </c>
      <c r="O32" s="353">
        <v>3058.2630000000004</v>
      </c>
    </row>
    <row r="33" spans="1:15" ht="12" customHeight="1" x14ac:dyDescent="0.2">
      <c r="A33" s="281">
        <v>29</v>
      </c>
      <c r="B33" s="131" t="s">
        <v>88</v>
      </c>
      <c r="C33" s="277">
        <v>1.7050000000000001</v>
      </c>
      <c r="D33" s="277">
        <v>1.022</v>
      </c>
      <c r="E33" s="277">
        <v>1.1659999999999999</v>
      </c>
      <c r="F33" s="277">
        <v>0.872</v>
      </c>
      <c r="G33" s="277">
        <v>0.23200000000000001</v>
      </c>
      <c r="H33" s="277">
        <v>0.23100000000000001</v>
      </c>
      <c r="I33" s="277">
        <v>1.3160000000000001</v>
      </c>
      <c r="J33" s="277">
        <v>2.2210000000000001</v>
      </c>
      <c r="K33" s="277">
        <v>1.0030000000000001</v>
      </c>
      <c r="L33" s="277">
        <v>0.78600000000000003</v>
      </c>
      <c r="M33" s="277">
        <v>0.45700000000000002</v>
      </c>
      <c r="N33" s="277">
        <v>1.746</v>
      </c>
      <c r="O33" s="353">
        <v>12.757000000000001</v>
      </c>
    </row>
    <row r="34" spans="1:15" ht="12" customHeight="1" x14ac:dyDescent="0.2">
      <c r="A34" s="281">
        <v>30</v>
      </c>
      <c r="B34" s="131" t="s">
        <v>89</v>
      </c>
      <c r="C34" s="277">
        <v>0</v>
      </c>
      <c r="D34" s="277">
        <v>0</v>
      </c>
      <c r="E34" s="277">
        <v>0</v>
      </c>
      <c r="F34" s="277">
        <v>0</v>
      </c>
      <c r="G34" s="277">
        <v>0</v>
      </c>
      <c r="H34" s="277">
        <v>0</v>
      </c>
      <c r="I34" s="277">
        <v>0</v>
      </c>
      <c r="J34" s="277">
        <v>0</v>
      </c>
      <c r="K34" s="277">
        <v>0</v>
      </c>
      <c r="L34" s="277">
        <v>0</v>
      </c>
      <c r="M34" s="277">
        <v>0</v>
      </c>
      <c r="N34" s="277">
        <v>0</v>
      </c>
      <c r="O34" s="353">
        <v>0</v>
      </c>
    </row>
    <row r="35" spans="1:15" ht="12" customHeight="1" x14ac:dyDescent="0.2">
      <c r="A35" s="281">
        <v>31</v>
      </c>
      <c r="B35" s="131" t="s">
        <v>90</v>
      </c>
      <c r="C35" s="277">
        <v>0</v>
      </c>
      <c r="D35" s="277">
        <v>0</v>
      </c>
      <c r="E35" s="277">
        <v>0</v>
      </c>
      <c r="F35" s="277">
        <v>0</v>
      </c>
      <c r="G35" s="277">
        <v>0</v>
      </c>
      <c r="H35" s="277">
        <v>0</v>
      </c>
      <c r="I35" s="277">
        <v>0</v>
      </c>
      <c r="J35" s="277">
        <v>0</v>
      </c>
      <c r="K35" s="277">
        <v>0</v>
      </c>
      <c r="L35" s="277">
        <v>0</v>
      </c>
      <c r="M35" s="277">
        <v>0</v>
      </c>
      <c r="N35" s="277">
        <v>0</v>
      </c>
      <c r="O35" s="353">
        <v>0</v>
      </c>
    </row>
    <row r="36" spans="1:15" ht="12" customHeight="1" x14ac:dyDescent="0.2">
      <c r="A36" s="281">
        <v>32</v>
      </c>
      <c r="B36" s="131" t="s">
        <v>91</v>
      </c>
      <c r="C36" s="277">
        <v>0</v>
      </c>
      <c r="D36" s="277">
        <v>0</v>
      </c>
      <c r="E36" s="277">
        <v>0</v>
      </c>
      <c r="F36" s="277">
        <v>0</v>
      </c>
      <c r="G36" s="277">
        <v>0.03</v>
      </c>
      <c r="H36" s="277">
        <v>2.1000000000000001E-2</v>
      </c>
      <c r="I36" s="277">
        <v>0</v>
      </c>
      <c r="J36" s="277">
        <v>0</v>
      </c>
      <c r="K36" s="277">
        <v>0</v>
      </c>
      <c r="L36" s="277">
        <v>0</v>
      </c>
      <c r="M36" s="277">
        <v>0</v>
      </c>
      <c r="N36" s="277">
        <v>3.0000000000000001E-3</v>
      </c>
      <c r="O36" s="353">
        <v>5.4000000000000006E-2</v>
      </c>
    </row>
    <row r="37" spans="1:15" ht="12" customHeight="1" x14ac:dyDescent="0.2">
      <c r="A37" s="281">
        <v>33</v>
      </c>
      <c r="B37" s="131" t="s">
        <v>92</v>
      </c>
      <c r="C37" s="277">
        <v>1109.3710000000001</v>
      </c>
      <c r="D37" s="277">
        <v>910.84599999999989</v>
      </c>
      <c r="E37" s="277">
        <v>1304.9469999999997</v>
      </c>
      <c r="F37" s="277">
        <v>1128.9440000000002</v>
      </c>
      <c r="G37" s="277">
        <v>1227.5520000000004</v>
      </c>
      <c r="H37" s="277">
        <v>1215.954</v>
      </c>
      <c r="I37" s="277">
        <v>1335.6419999999998</v>
      </c>
      <c r="J37" s="277">
        <v>1086.7859999999996</v>
      </c>
      <c r="K37" s="277">
        <v>1356.6740000000004</v>
      </c>
      <c r="L37" s="277">
        <v>1277.9949999999999</v>
      </c>
      <c r="M37" s="277">
        <v>1442.4199999999998</v>
      </c>
      <c r="N37" s="277">
        <v>1577.287</v>
      </c>
      <c r="O37" s="353">
        <v>14974.418000000003</v>
      </c>
    </row>
    <row r="38" spans="1:15" ht="12" customHeight="1" x14ac:dyDescent="0.2">
      <c r="A38" s="281">
        <v>34</v>
      </c>
      <c r="B38" s="131" t="s">
        <v>93</v>
      </c>
      <c r="C38" s="277">
        <v>0.55000000000000004</v>
      </c>
      <c r="D38" s="277">
        <v>0.83200000000000007</v>
      </c>
      <c r="E38" s="277">
        <v>0.45500000000000002</v>
      </c>
      <c r="F38" s="277">
        <v>0.52800000000000002</v>
      </c>
      <c r="G38" s="277">
        <v>0.78400000000000003</v>
      </c>
      <c r="H38" s="277">
        <v>1.016</v>
      </c>
      <c r="I38" s="277">
        <v>0.79699999999999993</v>
      </c>
      <c r="J38" s="277">
        <v>0.88600000000000001</v>
      </c>
      <c r="K38" s="277">
        <v>0.69899999999999995</v>
      </c>
      <c r="L38" s="277">
        <v>0.69800000000000006</v>
      </c>
      <c r="M38" s="277">
        <v>0.47099999999999997</v>
      </c>
      <c r="N38" s="277">
        <v>1.1559999999999999</v>
      </c>
      <c r="O38" s="353">
        <v>8.8719999999999999</v>
      </c>
    </row>
    <row r="39" spans="1:15" ht="12" customHeight="1" x14ac:dyDescent="0.2">
      <c r="A39" s="281">
        <v>35</v>
      </c>
      <c r="B39" s="131" t="s">
        <v>94</v>
      </c>
      <c r="C39" s="277">
        <v>0</v>
      </c>
      <c r="D39" s="277">
        <v>0</v>
      </c>
      <c r="E39" s="277">
        <v>0</v>
      </c>
      <c r="F39" s="277">
        <v>0</v>
      </c>
      <c r="G39" s="277">
        <v>0</v>
      </c>
      <c r="H39" s="277">
        <v>0</v>
      </c>
      <c r="I39" s="277">
        <v>0</v>
      </c>
      <c r="J39" s="277">
        <v>0</v>
      </c>
      <c r="K39" s="277">
        <v>0</v>
      </c>
      <c r="L39" s="277">
        <v>0</v>
      </c>
      <c r="M39" s="277">
        <v>0</v>
      </c>
      <c r="N39" s="277">
        <v>0</v>
      </c>
      <c r="O39" s="353">
        <v>0</v>
      </c>
    </row>
    <row r="40" spans="1:15" ht="12" customHeight="1" x14ac:dyDescent="0.2">
      <c r="A40" s="281">
        <v>36</v>
      </c>
      <c r="B40" s="131" t="s">
        <v>95</v>
      </c>
      <c r="C40" s="277">
        <v>1314.7670000000003</v>
      </c>
      <c r="D40" s="277">
        <v>1267.297</v>
      </c>
      <c r="E40" s="277">
        <v>1489.5259999999998</v>
      </c>
      <c r="F40" s="277">
        <v>1369.6990000000003</v>
      </c>
      <c r="G40" s="277">
        <v>1310.9639999999999</v>
      </c>
      <c r="H40" s="277">
        <v>1413.3960000000002</v>
      </c>
      <c r="I40" s="277">
        <v>1329.4149999999997</v>
      </c>
      <c r="J40" s="277">
        <v>1025.1759999999999</v>
      </c>
      <c r="K40" s="277">
        <v>1371.8149999999998</v>
      </c>
      <c r="L40" s="277">
        <v>1377.7250000000001</v>
      </c>
      <c r="M40" s="277">
        <v>1412.537</v>
      </c>
      <c r="N40" s="277">
        <v>1589.3929999999998</v>
      </c>
      <c r="O40" s="353">
        <v>16271.710000000001</v>
      </c>
    </row>
    <row r="41" spans="1:15" ht="12" customHeight="1" x14ac:dyDescent="0.2">
      <c r="A41" s="281">
        <v>37</v>
      </c>
      <c r="B41" s="131" t="s">
        <v>96</v>
      </c>
      <c r="C41" s="277">
        <v>6240.0600000000031</v>
      </c>
      <c r="D41" s="277">
        <v>6922.8409999999994</v>
      </c>
      <c r="E41" s="277">
        <v>8324.9350000000031</v>
      </c>
      <c r="F41" s="277">
        <v>8236.5529999999981</v>
      </c>
      <c r="G41" s="277">
        <v>8499.8229999999967</v>
      </c>
      <c r="H41" s="277">
        <v>8564.5330000000031</v>
      </c>
      <c r="I41" s="277">
        <v>9428.5300000000025</v>
      </c>
      <c r="J41" s="277">
        <v>8773.0590000000047</v>
      </c>
      <c r="K41" s="277">
        <v>9893.3339999999989</v>
      </c>
      <c r="L41" s="277">
        <v>9387.1620000000039</v>
      </c>
      <c r="M41" s="277">
        <v>7741.0020000000004</v>
      </c>
      <c r="N41" s="277">
        <v>8772.8289999999943</v>
      </c>
      <c r="O41" s="353">
        <v>100784.66100000002</v>
      </c>
    </row>
    <row r="42" spans="1:15" ht="12" customHeight="1" x14ac:dyDescent="0.2">
      <c r="A42" s="281">
        <v>38</v>
      </c>
      <c r="B42" s="131" t="s">
        <v>97</v>
      </c>
      <c r="C42" s="277">
        <v>0</v>
      </c>
      <c r="D42" s="277">
        <v>0</v>
      </c>
      <c r="E42" s="277">
        <v>0</v>
      </c>
      <c r="F42" s="277">
        <v>0</v>
      </c>
      <c r="G42" s="277">
        <v>0</v>
      </c>
      <c r="H42" s="277">
        <v>0</v>
      </c>
      <c r="I42" s="277">
        <v>0</v>
      </c>
      <c r="J42" s="277">
        <v>0</v>
      </c>
      <c r="K42" s="277">
        <v>0</v>
      </c>
      <c r="L42" s="277">
        <v>0</v>
      </c>
      <c r="M42" s="277">
        <v>0</v>
      </c>
      <c r="N42" s="277">
        <v>0</v>
      </c>
      <c r="O42" s="353">
        <v>0</v>
      </c>
    </row>
    <row r="43" spans="1:15" ht="12" customHeight="1" x14ac:dyDescent="0.2">
      <c r="A43" s="281">
        <v>39</v>
      </c>
      <c r="B43" s="131" t="s">
        <v>98</v>
      </c>
      <c r="C43" s="277">
        <v>0</v>
      </c>
      <c r="D43" s="277">
        <v>251.17700000000002</v>
      </c>
      <c r="E43" s="277">
        <v>204.31299999999999</v>
      </c>
      <c r="F43" s="277">
        <v>217.05900000000003</v>
      </c>
      <c r="G43" s="277">
        <v>238.81400000000002</v>
      </c>
      <c r="H43" s="277">
        <v>189.19499999999999</v>
      </c>
      <c r="I43" s="277">
        <v>129.11000000000001</v>
      </c>
      <c r="J43" s="277">
        <v>194.81900000000002</v>
      </c>
      <c r="K43" s="277">
        <v>69.924000000000007</v>
      </c>
      <c r="L43" s="277">
        <v>0</v>
      </c>
      <c r="M43" s="277">
        <v>0</v>
      </c>
      <c r="N43" s="277">
        <v>0</v>
      </c>
      <c r="O43" s="353">
        <v>1494.4110000000001</v>
      </c>
    </row>
    <row r="44" spans="1:15" ht="12" customHeight="1" x14ac:dyDescent="0.2">
      <c r="A44" s="281">
        <v>40</v>
      </c>
      <c r="B44" s="131" t="s">
        <v>99</v>
      </c>
      <c r="C44" s="277">
        <v>4.8089999999999993</v>
      </c>
      <c r="D44" s="277">
        <v>2.3010000000000002</v>
      </c>
      <c r="E44" s="277">
        <v>1.8049999999999997</v>
      </c>
      <c r="F44" s="277">
        <v>121.65599999999999</v>
      </c>
      <c r="G44" s="277">
        <v>11.942000000000002</v>
      </c>
      <c r="H44" s="277">
        <v>3.2410000000000005</v>
      </c>
      <c r="I44" s="277">
        <v>1.9700000000000002</v>
      </c>
      <c r="J44" s="277">
        <v>2.0519999999999996</v>
      </c>
      <c r="K44" s="277">
        <v>3.4549999999999996</v>
      </c>
      <c r="L44" s="277">
        <v>7.3759999999999994</v>
      </c>
      <c r="M44" s="277">
        <v>1.829</v>
      </c>
      <c r="N44" s="277">
        <v>4.0860000000000003</v>
      </c>
      <c r="O44" s="353">
        <v>166.52200000000005</v>
      </c>
    </row>
    <row r="45" spans="1:15" ht="12" customHeight="1" x14ac:dyDescent="0.2">
      <c r="A45" s="281">
        <v>41</v>
      </c>
      <c r="B45" s="131" t="s">
        <v>100</v>
      </c>
      <c r="C45" s="277">
        <v>1.2999999999999999E-2</v>
      </c>
      <c r="D45" s="277">
        <v>0.43300000000000005</v>
      </c>
      <c r="E45" s="277">
        <v>2.3E-2</v>
      </c>
      <c r="F45" s="277">
        <v>0.29899999999999999</v>
      </c>
      <c r="G45" s="277">
        <v>4.3000000000000003E-2</v>
      </c>
      <c r="H45" s="277">
        <v>0.41500000000000004</v>
      </c>
      <c r="I45" s="277">
        <v>0.93100000000000005</v>
      </c>
      <c r="J45" s="277">
        <v>1.4419999999999999</v>
      </c>
      <c r="K45" s="277">
        <v>0.51700000000000002</v>
      </c>
      <c r="L45" s="277">
        <v>0</v>
      </c>
      <c r="M45" s="277">
        <v>0</v>
      </c>
      <c r="N45" s="277">
        <v>7.0000000000000001E-3</v>
      </c>
      <c r="O45" s="353">
        <v>4.1230000000000002</v>
      </c>
    </row>
    <row r="46" spans="1:15" ht="12" customHeight="1" x14ac:dyDescent="0.2">
      <c r="A46" s="281">
        <v>42</v>
      </c>
      <c r="B46" s="131" t="s">
        <v>101</v>
      </c>
      <c r="C46" s="277">
        <v>0</v>
      </c>
      <c r="D46" s="277">
        <v>0</v>
      </c>
      <c r="E46" s="277">
        <v>0</v>
      </c>
      <c r="F46" s="277">
        <v>0</v>
      </c>
      <c r="G46" s="277">
        <v>0</v>
      </c>
      <c r="H46" s="277">
        <v>0</v>
      </c>
      <c r="I46" s="277">
        <v>0.752</v>
      </c>
      <c r="J46" s="277">
        <v>3.4849999999999994</v>
      </c>
      <c r="K46" s="277">
        <v>3.363</v>
      </c>
      <c r="L46" s="277">
        <v>4.351</v>
      </c>
      <c r="M46" s="277">
        <v>2.302</v>
      </c>
      <c r="N46" s="277">
        <v>4.0780000000000003</v>
      </c>
      <c r="O46" s="353">
        <v>18.331</v>
      </c>
    </row>
    <row r="47" spans="1:15" ht="12" customHeight="1" x14ac:dyDescent="0.2">
      <c r="A47" s="281">
        <v>43</v>
      </c>
      <c r="B47" s="131" t="s">
        <v>102</v>
      </c>
      <c r="C47" s="277">
        <v>2.1000000000000001E-2</v>
      </c>
      <c r="D47" s="277">
        <v>8.0000000000000002E-3</v>
      </c>
      <c r="E47" s="277">
        <v>0.6</v>
      </c>
      <c r="F47" s="277">
        <v>0.53</v>
      </c>
      <c r="G47" s="277">
        <v>0.219</v>
      </c>
      <c r="H47" s="277">
        <v>1.169</v>
      </c>
      <c r="I47" s="277">
        <v>0.69399999999999995</v>
      </c>
      <c r="J47" s="277">
        <v>1.7030000000000001</v>
      </c>
      <c r="K47" s="277">
        <v>1</v>
      </c>
      <c r="L47" s="277">
        <v>1.387</v>
      </c>
      <c r="M47" s="277">
        <v>1.593</v>
      </c>
      <c r="N47" s="277">
        <v>1.268</v>
      </c>
      <c r="O47" s="353">
        <v>10.192</v>
      </c>
    </row>
    <row r="48" spans="1:15" ht="12" customHeight="1" x14ac:dyDescent="0.2">
      <c r="A48" s="281">
        <v>44</v>
      </c>
      <c r="B48" s="131" t="s">
        <v>103</v>
      </c>
      <c r="C48" s="277">
        <v>2609.1090000000004</v>
      </c>
      <c r="D48" s="277">
        <v>2703.4080000000008</v>
      </c>
      <c r="E48" s="277">
        <v>3198.5630000000001</v>
      </c>
      <c r="F48" s="277">
        <v>3043.4030000000002</v>
      </c>
      <c r="G48" s="277">
        <v>3118.6009999999997</v>
      </c>
      <c r="H48" s="277">
        <v>3286.9539999999993</v>
      </c>
      <c r="I48" s="277">
        <v>3712.1619999999994</v>
      </c>
      <c r="J48" s="277">
        <v>3025.8330000000005</v>
      </c>
      <c r="K48" s="277">
        <v>3931.1979999999994</v>
      </c>
      <c r="L48" s="277">
        <v>3877.8849999999998</v>
      </c>
      <c r="M48" s="277">
        <v>3946.1520000000005</v>
      </c>
      <c r="N48" s="277">
        <v>4036.6650000000004</v>
      </c>
      <c r="O48" s="353">
        <v>40489.933000000005</v>
      </c>
    </row>
    <row r="49" spans="1:16" ht="12" customHeight="1" x14ac:dyDescent="0.2">
      <c r="A49" s="281">
        <v>45</v>
      </c>
      <c r="B49" s="132" t="s">
        <v>104</v>
      </c>
      <c r="C49" s="277">
        <v>220.38</v>
      </c>
      <c r="D49" s="277">
        <v>16.271999999999998</v>
      </c>
      <c r="E49" s="277">
        <v>432.50600000000003</v>
      </c>
      <c r="F49" s="277">
        <v>26.86</v>
      </c>
      <c r="G49" s="277">
        <v>111.77399999999999</v>
      </c>
      <c r="H49" s="277">
        <v>0.47299999999999998</v>
      </c>
      <c r="I49" s="277">
        <v>0.56200000000000006</v>
      </c>
      <c r="J49" s="277">
        <v>86.879000000000005</v>
      </c>
      <c r="K49" s="277">
        <v>10.674000000000001</v>
      </c>
      <c r="L49" s="277">
        <v>1.6340000000000001</v>
      </c>
      <c r="M49" s="277">
        <v>49.453000000000003</v>
      </c>
      <c r="N49" s="277">
        <v>472.20599999999996</v>
      </c>
      <c r="O49" s="353">
        <v>1429.673</v>
      </c>
    </row>
    <row r="50" spans="1:16" ht="12" customHeight="1" x14ac:dyDescent="0.2">
      <c r="A50" s="276"/>
      <c r="B50" s="316" t="s">
        <v>13</v>
      </c>
      <c r="C50" s="315">
        <v>71343.31</v>
      </c>
      <c r="D50" s="315">
        <v>75662.447</v>
      </c>
      <c r="E50" s="315">
        <v>93332.233999999968</v>
      </c>
      <c r="F50" s="315">
        <v>88213.614000000001</v>
      </c>
      <c r="G50" s="315">
        <v>89459.40800000001</v>
      </c>
      <c r="H50" s="315">
        <v>88747.410999999935</v>
      </c>
      <c r="I50" s="315">
        <v>94961.474999999962</v>
      </c>
      <c r="J50" s="315">
        <v>78630.969999999987</v>
      </c>
      <c r="K50" s="315">
        <v>91464.101999999999</v>
      </c>
      <c r="L50" s="315">
        <v>94977.58600000001</v>
      </c>
      <c r="M50" s="315">
        <v>94489.430000000008</v>
      </c>
      <c r="N50" s="315">
        <v>96133.591999999975</v>
      </c>
      <c r="O50" s="354">
        <v>1057415.5790000001</v>
      </c>
    </row>
    <row r="51" spans="1:16" s="276" customFormat="1" ht="5.0999999999999996" customHeight="1" x14ac:dyDescent="0.2">
      <c r="B51" s="335"/>
      <c r="C51" s="336"/>
      <c r="D51" s="336"/>
      <c r="E51" s="336"/>
      <c r="F51" s="336"/>
      <c r="G51" s="336"/>
      <c r="H51" s="336"/>
      <c r="I51" s="336"/>
      <c r="J51" s="336"/>
      <c r="K51" s="336"/>
      <c r="L51" s="336"/>
      <c r="M51" s="336"/>
      <c r="N51" s="336"/>
      <c r="O51" s="337"/>
      <c r="P51" s="332"/>
    </row>
    <row r="52" spans="1:16" ht="12.75" customHeight="1" x14ac:dyDescent="0.2">
      <c r="B52" s="406"/>
      <c r="C52" s="406"/>
      <c r="D52" s="406"/>
      <c r="E52" s="406"/>
      <c r="F52" s="406"/>
      <c r="G52" s="406"/>
      <c r="H52" s="406"/>
      <c r="I52" s="406"/>
      <c r="J52" s="406"/>
      <c r="K52" s="406"/>
      <c r="L52" s="406"/>
      <c r="M52" s="406"/>
      <c r="N52" s="406"/>
      <c r="O52" s="406"/>
    </row>
    <row r="53" spans="1:16" ht="12.75" customHeight="1" x14ac:dyDescent="0.2">
      <c r="B53" s="408"/>
      <c r="C53" s="408"/>
      <c r="D53" s="408"/>
      <c r="E53" s="408"/>
      <c r="F53" s="408"/>
      <c r="G53" s="408"/>
      <c r="H53" s="408"/>
      <c r="I53" s="408"/>
      <c r="J53" s="408"/>
      <c r="K53" s="408"/>
      <c r="L53" s="408"/>
      <c r="M53" s="408"/>
      <c r="N53" s="408"/>
      <c r="O53" s="408"/>
    </row>
  </sheetData>
  <mergeCells count="5">
    <mergeCell ref="A3:O3"/>
    <mergeCell ref="B53:O53"/>
    <mergeCell ref="B52:O52"/>
    <mergeCell ref="C1:N1"/>
    <mergeCell ref="C2:N2"/>
  </mergeCells>
  <printOptions horizontalCentered="1"/>
  <pageMargins left="0.59055118110236227" right="0.59055118110236227" top="0.59055118110236227" bottom="0.59055118110236227" header="0.39370078740157483" footer="0.39370078740157483"/>
  <pageSetup paperSize="9" scale="70" orientation="landscape" r:id="rId1"/>
  <headerFooter>
    <oddFooter>&amp;R&amp;"-,Normale"&amp;11 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J425"/>
  <sheetViews>
    <sheetView workbookViewId="0">
      <selection activeCell="C28" sqref="C28"/>
    </sheetView>
  </sheetViews>
  <sheetFormatPr defaultColWidth="9" defaultRowHeight="12.75" x14ac:dyDescent="0.2"/>
  <cols>
    <col min="1" max="1" width="3.125" style="1" customWidth="1"/>
    <col min="2" max="2" width="19.5" style="2" customWidth="1"/>
    <col min="3" max="3" width="10.75" style="3" customWidth="1"/>
    <col min="4" max="4" width="7.125" style="4" bestFit="1" customWidth="1"/>
    <col min="5" max="5" width="12.5" style="3" bestFit="1" customWidth="1"/>
    <col min="6" max="6" width="7.125" style="4" bestFit="1" customWidth="1"/>
    <col min="7" max="7" width="9.75" style="3" customWidth="1"/>
    <col min="8" max="8" width="7" style="4" customWidth="1"/>
    <col min="9" max="16384" width="9" style="2"/>
  </cols>
  <sheetData>
    <row r="1" spans="1:8" s="27" customFormat="1" ht="15" x14ac:dyDescent="0.25">
      <c r="A1" s="26"/>
      <c r="C1" s="28"/>
      <c r="D1" s="29"/>
      <c r="E1" s="28"/>
      <c r="F1" s="29"/>
      <c r="G1" s="30" t="s">
        <v>1</v>
      </c>
      <c r="H1" s="30" t="s">
        <v>11</v>
      </c>
    </row>
    <row r="2" spans="1:8" s="27" customFormat="1" ht="15" customHeight="1" x14ac:dyDescent="0.25">
      <c r="A2" s="355" t="s">
        <v>16</v>
      </c>
      <c r="B2" s="355"/>
      <c r="C2" s="355"/>
      <c r="D2" s="355"/>
      <c r="E2" s="355"/>
      <c r="F2" s="355"/>
      <c r="G2" s="355"/>
      <c r="H2" s="355"/>
    </row>
    <row r="3" spans="1:8" s="27" customFormat="1" ht="15" customHeight="1" x14ac:dyDescent="0.25">
      <c r="A3" s="355" t="s">
        <v>14</v>
      </c>
      <c r="B3" s="355"/>
      <c r="C3" s="355"/>
      <c r="D3" s="355"/>
      <c r="E3" s="355"/>
      <c r="F3" s="355"/>
      <c r="G3" s="355"/>
      <c r="H3" s="355"/>
    </row>
    <row r="4" spans="1:8" s="27" customFormat="1" ht="15" customHeight="1" x14ac:dyDescent="0.25">
      <c r="A4" s="356" t="s">
        <v>3</v>
      </c>
      <c r="B4" s="356"/>
      <c r="C4" s="356"/>
      <c r="D4" s="356"/>
      <c r="E4" s="356"/>
      <c r="F4" s="356"/>
      <c r="G4" s="356"/>
      <c r="H4" s="356"/>
    </row>
    <row r="5" spans="1:8" s="7" customFormat="1" ht="14.25" customHeight="1" x14ac:dyDescent="0.2">
      <c r="A5" s="8"/>
      <c r="B5" s="9"/>
      <c r="C5" s="9"/>
      <c r="D5" s="9"/>
      <c r="E5" s="9"/>
      <c r="F5" s="9"/>
      <c r="G5" s="9"/>
      <c r="H5" s="9"/>
    </row>
    <row r="6" spans="1:8" s="11" customFormat="1" x14ac:dyDescent="0.2">
      <c r="A6" s="10"/>
      <c r="B6" s="369" t="s">
        <v>4</v>
      </c>
      <c r="C6" s="370" t="s">
        <v>5</v>
      </c>
      <c r="D6" s="370"/>
      <c r="E6" s="370" t="s">
        <v>6</v>
      </c>
      <c r="F6" s="370"/>
      <c r="G6" s="370" t="s">
        <v>7</v>
      </c>
      <c r="H6" s="370"/>
    </row>
    <row r="7" spans="1:8" s="1" customFormat="1" x14ac:dyDescent="0.2">
      <c r="B7" s="359"/>
      <c r="C7" s="15" t="s">
        <v>8</v>
      </c>
      <c r="D7" s="16" t="s">
        <v>9</v>
      </c>
      <c r="E7" s="15" t="s">
        <v>8</v>
      </c>
      <c r="F7" s="16" t="s">
        <v>9</v>
      </c>
      <c r="G7" s="15" t="s">
        <v>10</v>
      </c>
      <c r="H7" s="16" t="s">
        <v>9</v>
      </c>
    </row>
    <row r="8" spans="1:8" s="19" customFormat="1" x14ac:dyDescent="0.2">
      <c r="A8" s="51">
        <v>1</v>
      </c>
      <c r="B8" s="39" t="s">
        <v>18</v>
      </c>
      <c r="C8" s="40">
        <v>7509</v>
      </c>
      <c r="D8" s="48">
        <v>3.6581998895637753</v>
      </c>
      <c r="E8" s="40">
        <v>954410</v>
      </c>
      <c r="F8" s="48">
        <v>-3.9169732150227787</v>
      </c>
      <c r="G8" s="40">
        <v>1.7569999999999999</v>
      </c>
      <c r="H8" s="48">
        <v>-77.005627535662882</v>
      </c>
    </row>
    <row r="9" spans="1:8" s="19" customFormat="1" x14ac:dyDescent="0.2">
      <c r="A9" s="38">
        <v>2</v>
      </c>
      <c r="B9" s="39" t="s">
        <v>19</v>
      </c>
      <c r="C9" s="40">
        <v>1563</v>
      </c>
      <c r="D9" s="48">
        <v>-53.509815585960737</v>
      </c>
      <c r="E9" s="40">
        <v>84486</v>
      </c>
      <c r="F9" s="48">
        <v>-48.301309509239992</v>
      </c>
      <c r="G9" s="40">
        <v>5978.3540000000021</v>
      </c>
      <c r="H9" s="48">
        <v>-1.4755218744185328</v>
      </c>
    </row>
    <row r="10" spans="1:8" s="19" customFormat="1" x14ac:dyDescent="0.2">
      <c r="A10" s="38">
        <v>3</v>
      </c>
      <c r="B10" s="39" t="s">
        <v>20</v>
      </c>
      <c r="C10" s="40">
        <v>21071</v>
      </c>
      <c r="D10" s="48">
        <v>-0.45823885109599871</v>
      </c>
      <c r="E10" s="40">
        <v>2875860</v>
      </c>
      <c r="F10" s="48">
        <v>1.5015621272035986</v>
      </c>
      <c r="G10" s="40">
        <v>1687.6460000000002</v>
      </c>
      <c r="H10" s="48">
        <v>19.198181705174051</v>
      </c>
    </row>
    <row r="11" spans="1:8" s="19" customFormat="1" x14ac:dyDescent="0.2">
      <c r="A11" s="38">
        <v>4</v>
      </c>
      <c r="B11" s="39" t="s">
        <v>21</v>
      </c>
      <c r="C11" s="40">
        <v>21789</v>
      </c>
      <c r="D11" s="48">
        <v>2.3342100319368768</v>
      </c>
      <c r="E11" s="40">
        <v>3258746</v>
      </c>
      <c r="F11" s="48">
        <v>0.49945243729396793</v>
      </c>
      <c r="G11" s="40">
        <v>19752.891999999996</v>
      </c>
      <c r="H11" s="48">
        <v>26.908689042714684</v>
      </c>
    </row>
    <row r="12" spans="1:8" s="19" customFormat="1" x14ac:dyDescent="0.2">
      <c r="A12" s="38">
        <v>5</v>
      </c>
      <c r="B12" s="39" t="s">
        <v>22</v>
      </c>
      <c r="C12" s="40">
        <v>14526</v>
      </c>
      <c r="D12" s="48">
        <v>-0.27461211039407374</v>
      </c>
      <c r="E12" s="40">
        <v>1970905</v>
      </c>
      <c r="F12" s="48">
        <v>1.84539733246244</v>
      </c>
      <c r="G12" s="40">
        <v>3428.75</v>
      </c>
      <c r="H12" s="48">
        <v>-16.151347459767933</v>
      </c>
    </row>
    <row r="13" spans="1:8" s="19" customFormat="1" x14ac:dyDescent="0.2">
      <c r="A13" s="38">
        <v>6</v>
      </c>
      <c r="B13" s="39" t="s">
        <v>23</v>
      </c>
      <c r="C13" s="40">
        <v>103</v>
      </c>
      <c r="D13" s="48">
        <v>6.1855670103092848</v>
      </c>
      <c r="E13" s="40">
        <v>6050</v>
      </c>
      <c r="F13" s="48">
        <v>13.487150628399931</v>
      </c>
      <c r="G13" s="40">
        <v>0</v>
      </c>
      <c r="H13" s="48" t="s">
        <v>60</v>
      </c>
    </row>
    <row r="14" spans="1:8" s="19" customFormat="1" x14ac:dyDescent="0.2">
      <c r="A14" s="38">
        <v>7</v>
      </c>
      <c r="B14" s="39" t="s">
        <v>24</v>
      </c>
      <c r="C14" s="40">
        <v>2664</v>
      </c>
      <c r="D14" s="48">
        <v>7.9416531604538108</v>
      </c>
      <c r="E14" s="40">
        <v>662</v>
      </c>
      <c r="F14" s="48">
        <v>794.59459459459458</v>
      </c>
      <c r="G14" s="40">
        <v>8902.8500000000022</v>
      </c>
      <c r="H14" s="48">
        <v>-1.1320202390151195</v>
      </c>
    </row>
    <row r="15" spans="1:8" s="19" customFormat="1" x14ac:dyDescent="0.2">
      <c r="A15" s="38">
        <v>8</v>
      </c>
      <c r="B15" s="39" t="s">
        <v>25</v>
      </c>
      <c r="C15" s="40">
        <v>12681</v>
      </c>
      <c r="D15" s="48">
        <v>2.431340872374804</v>
      </c>
      <c r="E15" s="40">
        <v>1860070</v>
      </c>
      <c r="F15" s="48">
        <v>2.9979013583029257</v>
      </c>
      <c r="G15" s="40">
        <v>41.998000000000019</v>
      </c>
      <c r="H15" s="48">
        <v>481.77032830031897</v>
      </c>
    </row>
    <row r="16" spans="1:8" s="19" customFormat="1" x14ac:dyDescent="0.2">
      <c r="A16" s="38">
        <v>9</v>
      </c>
      <c r="B16" s="39" t="s">
        <v>26</v>
      </c>
      <c r="C16" s="40">
        <v>23138</v>
      </c>
      <c r="D16" s="48">
        <v>-6.6790352504638264</v>
      </c>
      <c r="E16" s="40">
        <v>3257527</v>
      </c>
      <c r="F16" s="48">
        <v>-0.28000957548870531</v>
      </c>
      <c r="G16" s="40">
        <v>3446.8850000000016</v>
      </c>
      <c r="H16" s="48">
        <v>23.021182691659149</v>
      </c>
    </row>
    <row r="17" spans="1:8" s="19" customFormat="1" x14ac:dyDescent="0.2">
      <c r="A17" s="38">
        <v>10</v>
      </c>
      <c r="B17" s="39" t="s">
        <v>27</v>
      </c>
      <c r="C17" s="40">
        <v>47027</v>
      </c>
      <c r="D17" s="48">
        <v>3.0209428671573733</v>
      </c>
      <c r="E17" s="40">
        <v>6403049</v>
      </c>
      <c r="F17" s="48">
        <v>4.3836731686291301</v>
      </c>
      <c r="G17" s="40">
        <v>5785.8499999999995</v>
      </c>
      <c r="H17" s="48">
        <v>8.1073652481336467E-2</v>
      </c>
    </row>
    <row r="18" spans="1:8" s="19" customFormat="1" x14ac:dyDescent="0.2">
      <c r="A18" s="38">
        <v>11</v>
      </c>
      <c r="B18" s="39" t="s">
        <v>28</v>
      </c>
      <c r="C18" s="40">
        <v>1569</v>
      </c>
      <c r="D18" s="48">
        <v>-4.9090909090909065</v>
      </c>
      <c r="E18" s="40">
        <v>247869</v>
      </c>
      <c r="F18" s="48">
        <v>-5.5582438266077929</v>
      </c>
      <c r="G18" s="40">
        <v>0</v>
      </c>
      <c r="H18" s="48" t="s">
        <v>60</v>
      </c>
    </row>
    <row r="19" spans="1:8" s="19" customFormat="1" x14ac:dyDescent="0.2">
      <c r="A19" s="38">
        <v>12</v>
      </c>
      <c r="B19" s="39" t="s">
        <v>29</v>
      </c>
      <c r="C19" s="40">
        <v>562</v>
      </c>
      <c r="D19" s="48" t="s">
        <v>60</v>
      </c>
      <c r="E19" s="40">
        <v>83797</v>
      </c>
      <c r="F19" s="48" t="s">
        <v>60</v>
      </c>
      <c r="G19" s="40">
        <v>0</v>
      </c>
      <c r="H19" s="48" t="s">
        <v>60</v>
      </c>
    </row>
    <row r="20" spans="1:8" s="19" customFormat="1" x14ac:dyDescent="0.2">
      <c r="A20" s="38">
        <v>13</v>
      </c>
      <c r="B20" s="39" t="s">
        <v>30</v>
      </c>
      <c r="C20" s="40">
        <v>314</v>
      </c>
      <c r="D20" s="48">
        <v>-28.146453089244858</v>
      </c>
      <c r="E20" s="40">
        <v>53330</v>
      </c>
      <c r="F20" s="48">
        <v>-31.014410265697364</v>
      </c>
      <c r="G20" s="40">
        <v>0</v>
      </c>
      <c r="H20" s="48" t="s">
        <v>60</v>
      </c>
    </row>
    <row r="21" spans="1:8" s="19" customFormat="1" x14ac:dyDescent="0.2">
      <c r="A21" s="38">
        <v>14</v>
      </c>
      <c r="B21" s="39" t="s">
        <v>31</v>
      </c>
      <c r="C21" s="44">
        <v>3843</v>
      </c>
      <c r="D21" s="48">
        <v>-12.698773284870512</v>
      </c>
      <c r="E21" s="44">
        <v>381721</v>
      </c>
      <c r="F21" s="48">
        <v>-0.73721382581470607</v>
      </c>
      <c r="G21" s="44">
        <v>13.915999999999999</v>
      </c>
      <c r="H21" s="48">
        <v>6.4972832325705809</v>
      </c>
    </row>
    <row r="22" spans="1:8" s="19" customFormat="1" x14ac:dyDescent="0.2">
      <c r="A22" s="38">
        <v>15</v>
      </c>
      <c r="B22" s="39" t="s">
        <v>32</v>
      </c>
      <c r="C22" s="40">
        <v>0</v>
      </c>
      <c r="D22" s="48">
        <v>-100</v>
      </c>
      <c r="E22" s="40">
        <v>0</v>
      </c>
      <c r="F22" s="48">
        <v>-100</v>
      </c>
      <c r="G22" s="40">
        <v>0</v>
      </c>
      <c r="H22" s="48" t="s">
        <v>60</v>
      </c>
    </row>
    <row r="23" spans="1:8" s="19" customFormat="1" x14ac:dyDescent="0.2">
      <c r="A23" s="38">
        <v>16</v>
      </c>
      <c r="B23" s="39" t="s">
        <v>33</v>
      </c>
      <c r="C23" s="40">
        <v>7004</v>
      </c>
      <c r="D23" s="48">
        <v>-0.49722972013070432</v>
      </c>
      <c r="E23" s="40">
        <v>742319</v>
      </c>
      <c r="F23" s="48">
        <v>4.06054225607798</v>
      </c>
      <c r="G23" s="40">
        <v>84.082999999999998</v>
      </c>
      <c r="H23" s="48">
        <v>24.175564514938046</v>
      </c>
    </row>
    <row r="24" spans="1:8" s="19" customFormat="1" x14ac:dyDescent="0.2">
      <c r="A24" s="38">
        <v>17</v>
      </c>
      <c r="B24" s="39" t="s">
        <v>34</v>
      </c>
      <c r="C24" s="40">
        <v>2</v>
      </c>
      <c r="D24" s="48">
        <v>-100</v>
      </c>
      <c r="E24" s="40">
        <v>0</v>
      </c>
      <c r="F24" s="48" t="s">
        <v>60</v>
      </c>
      <c r="G24" s="40">
        <v>0</v>
      </c>
      <c r="H24" s="48" t="s">
        <v>60</v>
      </c>
    </row>
    <row r="25" spans="1:8" s="19" customFormat="1" x14ac:dyDescent="0.2">
      <c r="A25" s="38">
        <v>18</v>
      </c>
      <c r="B25" s="39" t="s">
        <v>35</v>
      </c>
      <c r="C25" s="40">
        <v>14257</v>
      </c>
      <c r="D25" s="48">
        <v>8.5585928576867474</v>
      </c>
      <c r="E25" s="40">
        <v>2049625</v>
      </c>
      <c r="F25" s="48">
        <v>6.2716957066157164</v>
      </c>
      <c r="G25" s="40">
        <v>1009.7049999999994</v>
      </c>
      <c r="H25" s="48">
        <v>2.8420190629067008</v>
      </c>
    </row>
    <row r="26" spans="1:8" s="19" customFormat="1" x14ac:dyDescent="0.2">
      <c r="A26" s="38">
        <v>19</v>
      </c>
      <c r="B26" s="39" t="s">
        <v>36</v>
      </c>
      <c r="C26" s="40">
        <v>4103</v>
      </c>
      <c r="D26" s="48">
        <v>6.2953367875647643</v>
      </c>
      <c r="E26" s="40">
        <v>268155</v>
      </c>
      <c r="F26" s="48">
        <v>6.1701462163114513</v>
      </c>
      <c r="G26" s="40">
        <v>14.648</v>
      </c>
      <c r="H26" s="48">
        <v>-5.4296597585383211</v>
      </c>
    </row>
    <row r="27" spans="1:8" s="19" customFormat="1" x14ac:dyDescent="0.2">
      <c r="A27" s="38">
        <v>20</v>
      </c>
      <c r="B27" s="39" t="s">
        <v>37</v>
      </c>
      <c r="C27" s="40">
        <v>0</v>
      </c>
      <c r="D27" s="48">
        <v>-100</v>
      </c>
      <c r="E27" s="40">
        <v>0</v>
      </c>
      <c r="F27" s="48">
        <v>-100</v>
      </c>
      <c r="G27" s="40">
        <v>0</v>
      </c>
      <c r="H27" s="48" t="s">
        <v>60</v>
      </c>
    </row>
    <row r="28" spans="1:8" s="19" customFormat="1" x14ac:dyDescent="0.2">
      <c r="A28" s="38">
        <v>21</v>
      </c>
      <c r="B28" s="39" t="s">
        <v>38</v>
      </c>
      <c r="C28" s="40">
        <v>49206</v>
      </c>
      <c r="D28" s="48">
        <v>-2.3574235027979569</v>
      </c>
      <c r="E28" s="40">
        <v>4841508</v>
      </c>
      <c r="F28" s="48">
        <v>-1.7488931929131866</v>
      </c>
      <c r="G28" s="40">
        <v>1113.2210000000002</v>
      </c>
      <c r="H28" s="48">
        <v>-11.911574562770909</v>
      </c>
    </row>
    <row r="29" spans="1:8" s="19" customFormat="1" x14ac:dyDescent="0.2">
      <c r="A29" s="38">
        <v>22</v>
      </c>
      <c r="B29" s="39" t="s">
        <v>39</v>
      </c>
      <c r="C29" s="40">
        <v>29618</v>
      </c>
      <c r="D29" s="48">
        <v>34.480566654558658</v>
      </c>
      <c r="E29" s="40">
        <v>4093221</v>
      </c>
      <c r="F29" s="48">
        <v>29.359394278028361</v>
      </c>
      <c r="G29" s="40">
        <v>885.75599999999918</v>
      </c>
      <c r="H29" s="48">
        <v>-24.096100584089783</v>
      </c>
    </row>
    <row r="30" spans="1:8" s="19" customFormat="1" x14ac:dyDescent="0.2">
      <c r="A30" s="38">
        <v>23</v>
      </c>
      <c r="B30" s="39" t="s">
        <v>40</v>
      </c>
      <c r="C30" s="40">
        <v>28508</v>
      </c>
      <c r="D30" s="48">
        <v>1.4050439298545143</v>
      </c>
      <c r="E30" s="40">
        <v>3458616</v>
      </c>
      <c r="F30" s="48">
        <v>16.187576257612321</v>
      </c>
      <c r="G30" s="40">
        <v>8869.7209999999995</v>
      </c>
      <c r="H30" s="48">
        <v>9.291256559991993</v>
      </c>
    </row>
    <row r="31" spans="1:8" s="19" customFormat="1" x14ac:dyDescent="0.2">
      <c r="A31" s="38">
        <v>24</v>
      </c>
      <c r="B31" s="39" t="s">
        <v>41</v>
      </c>
      <c r="C31" s="40">
        <v>11764</v>
      </c>
      <c r="D31" s="48">
        <v>-7.2312909076571259</v>
      </c>
      <c r="E31" s="40">
        <v>1459574</v>
      </c>
      <c r="F31" s="48">
        <v>1.38098982282321</v>
      </c>
      <c r="G31" s="40">
        <v>146.36200000000008</v>
      </c>
      <c r="H31" s="48">
        <v>-16.684502937292194</v>
      </c>
    </row>
    <row r="32" spans="1:8" s="19" customFormat="1" x14ac:dyDescent="0.2">
      <c r="A32" s="38">
        <v>25</v>
      </c>
      <c r="B32" s="39" t="s">
        <v>42</v>
      </c>
      <c r="C32" s="40">
        <v>36782</v>
      </c>
      <c r="D32" s="48">
        <v>7.5497076023391827</v>
      </c>
      <c r="E32" s="40">
        <v>4926889</v>
      </c>
      <c r="F32" s="48">
        <v>11.982614233590496</v>
      </c>
      <c r="G32" s="40">
        <v>365.20799999999986</v>
      </c>
      <c r="H32" s="48">
        <v>14.894781714134652</v>
      </c>
    </row>
    <row r="33" spans="1:8" s="19" customFormat="1" x14ac:dyDescent="0.2">
      <c r="A33" s="38">
        <v>26</v>
      </c>
      <c r="B33" s="39" t="s">
        <v>43</v>
      </c>
      <c r="C33" s="40">
        <v>3546</v>
      </c>
      <c r="D33" s="48">
        <v>6.1994609164420496</v>
      </c>
      <c r="E33" s="40">
        <v>151143</v>
      </c>
      <c r="F33" s="48">
        <v>-0.50948873397973671</v>
      </c>
      <c r="G33" s="40">
        <v>27.002000000000006</v>
      </c>
      <c r="H33" s="48">
        <v>5.9903673668055433</v>
      </c>
    </row>
    <row r="34" spans="1:8" s="19" customFormat="1" x14ac:dyDescent="0.2">
      <c r="A34" s="38">
        <v>27</v>
      </c>
      <c r="B34" s="39" t="s">
        <v>44</v>
      </c>
      <c r="C34" s="40">
        <v>271</v>
      </c>
      <c r="D34" s="48">
        <v>-66.460396039603964</v>
      </c>
      <c r="E34" s="40">
        <v>42657</v>
      </c>
      <c r="F34" s="48">
        <v>-65.634390583837529</v>
      </c>
      <c r="G34" s="40">
        <v>0</v>
      </c>
      <c r="H34" s="48" t="s">
        <v>60</v>
      </c>
    </row>
    <row r="35" spans="1:8" s="19" customFormat="1" x14ac:dyDescent="0.2">
      <c r="A35" s="38">
        <v>28</v>
      </c>
      <c r="B35" s="39" t="s">
        <v>45</v>
      </c>
      <c r="C35" s="40">
        <v>317</v>
      </c>
      <c r="D35" s="48">
        <v>-45.626072041166381</v>
      </c>
      <c r="E35" s="40">
        <v>50072</v>
      </c>
      <c r="F35" s="48">
        <v>-31.524533668836497</v>
      </c>
      <c r="G35" s="40">
        <v>0</v>
      </c>
      <c r="H35" s="48" t="s">
        <v>60</v>
      </c>
    </row>
    <row r="36" spans="1:8" s="19" customFormat="1" x14ac:dyDescent="0.2">
      <c r="A36" s="38">
        <v>29</v>
      </c>
      <c r="B36" s="39" t="s">
        <v>46</v>
      </c>
      <c r="C36" s="40">
        <v>2704</v>
      </c>
      <c r="D36" s="48">
        <v>-12.23628691983123</v>
      </c>
      <c r="E36" s="40">
        <v>291911</v>
      </c>
      <c r="F36" s="48">
        <v>-3.6991462239875403</v>
      </c>
      <c r="G36" s="40">
        <v>1.2379999999999998</v>
      </c>
      <c r="H36" s="48">
        <v>422.36286919831218</v>
      </c>
    </row>
    <row r="37" spans="1:8" s="19" customFormat="1" x14ac:dyDescent="0.2">
      <c r="A37" s="38">
        <v>30</v>
      </c>
      <c r="B37" s="39" t="s">
        <v>47</v>
      </c>
      <c r="C37" s="40">
        <v>10763</v>
      </c>
      <c r="D37" s="48">
        <v>-2.8873048813498201</v>
      </c>
      <c r="E37" s="40">
        <v>1440336</v>
      </c>
      <c r="F37" s="48">
        <v>0.74372089867615898</v>
      </c>
      <c r="G37" s="40">
        <v>4349.9320000000007</v>
      </c>
      <c r="H37" s="48">
        <v>67.384069328102186</v>
      </c>
    </row>
    <row r="38" spans="1:8" s="19" customFormat="1" x14ac:dyDescent="0.2">
      <c r="A38" s="38">
        <v>31</v>
      </c>
      <c r="B38" s="39" t="s">
        <v>48</v>
      </c>
      <c r="C38" s="40">
        <v>3501</v>
      </c>
      <c r="D38" s="48">
        <v>5.5471811878203141</v>
      </c>
      <c r="E38" s="40">
        <v>356938</v>
      </c>
      <c r="F38" s="48">
        <v>-6.08427046113529</v>
      </c>
      <c r="G38" s="40">
        <v>15.723000000000001</v>
      </c>
      <c r="H38" s="48">
        <v>-51.626003753499674</v>
      </c>
    </row>
    <row r="39" spans="1:8" s="19" customFormat="1" x14ac:dyDescent="0.2">
      <c r="A39" s="38">
        <v>32</v>
      </c>
      <c r="B39" s="39" t="s">
        <v>49</v>
      </c>
      <c r="C39" s="40">
        <v>21</v>
      </c>
      <c r="D39" s="48">
        <v>-44.736842105263158</v>
      </c>
      <c r="E39" s="40">
        <v>551</v>
      </c>
      <c r="F39" s="48">
        <v>-2.4778761061946852</v>
      </c>
      <c r="G39" s="40">
        <v>0</v>
      </c>
      <c r="H39" s="48" t="s">
        <v>60</v>
      </c>
    </row>
    <row r="40" spans="1:8" s="19" customFormat="1" x14ac:dyDescent="0.2">
      <c r="A40" s="38">
        <v>33</v>
      </c>
      <c r="B40" s="39" t="s">
        <v>50</v>
      </c>
      <c r="C40" s="40">
        <v>1385</v>
      </c>
      <c r="D40" s="48">
        <v>4.9242424242424221</v>
      </c>
      <c r="E40" s="40">
        <v>228999</v>
      </c>
      <c r="F40" s="48">
        <v>4.6230811403508767</v>
      </c>
      <c r="G40" s="40">
        <v>71.12</v>
      </c>
      <c r="H40" s="48">
        <v>-5.2604936791485244</v>
      </c>
    </row>
    <row r="41" spans="1:8" s="19" customFormat="1" x14ac:dyDescent="0.2">
      <c r="A41" s="38">
        <v>34</v>
      </c>
      <c r="B41" s="39" t="s">
        <v>51</v>
      </c>
      <c r="C41" s="40">
        <v>99303</v>
      </c>
      <c r="D41" s="48">
        <v>0.52945940473780695</v>
      </c>
      <c r="E41" s="40">
        <v>11502570</v>
      </c>
      <c r="F41" s="48">
        <v>0.28561063473495096</v>
      </c>
      <c r="G41" s="40">
        <v>3994.3399999999997</v>
      </c>
      <c r="H41" s="48">
        <v>11.426336555885825</v>
      </c>
    </row>
    <row r="42" spans="1:8" s="19" customFormat="1" x14ac:dyDescent="0.2">
      <c r="A42" s="38">
        <v>35</v>
      </c>
      <c r="B42" s="39" t="s">
        <v>52</v>
      </c>
      <c r="C42" s="40">
        <v>4</v>
      </c>
      <c r="D42" s="48">
        <v>-81.818181818181813</v>
      </c>
      <c r="E42" s="40">
        <v>141</v>
      </c>
      <c r="F42" s="48">
        <v>-58.89212827988338</v>
      </c>
      <c r="G42" s="40">
        <v>0</v>
      </c>
      <c r="H42" s="48" t="s">
        <v>60</v>
      </c>
    </row>
    <row r="43" spans="1:8" s="19" customFormat="1" x14ac:dyDescent="0.2">
      <c r="A43" s="38">
        <v>36</v>
      </c>
      <c r="B43" s="39" t="s">
        <v>53</v>
      </c>
      <c r="C43" s="40">
        <v>4</v>
      </c>
      <c r="D43" s="48">
        <v>-96.521739130434781</v>
      </c>
      <c r="E43" s="40">
        <v>12</v>
      </c>
      <c r="F43" s="48">
        <v>100</v>
      </c>
      <c r="G43" s="40">
        <v>94.175999999999988</v>
      </c>
      <c r="H43" s="48">
        <v>248.79999999999995</v>
      </c>
    </row>
    <row r="44" spans="1:8" s="19" customFormat="1" x14ac:dyDescent="0.2">
      <c r="A44" s="38">
        <v>37</v>
      </c>
      <c r="B44" s="39" t="s">
        <v>54</v>
      </c>
      <c r="C44" s="40">
        <v>16255</v>
      </c>
      <c r="D44" s="48">
        <v>-8.4483244156575665</v>
      </c>
      <c r="E44" s="40">
        <v>1995805</v>
      </c>
      <c r="F44" s="48">
        <v>-5.9998313860303796</v>
      </c>
      <c r="G44" s="40">
        <v>112.87999999999994</v>
      </c>
      <c r="H44" s="48">
        <v>26.680582676811881</v>
      </c>
    </row>
    <row r="45" spans="1:8" s="19" customFormat="1" x14ac:dyDescent="0.2">
      <c r="A45" s="38">
        <v>38</v>
      </c>
      <c r="B45" s="39" t="s">
        <v>55</v>
      </c>
      <c r="C45" s="40">
        <v>4181</v>
      </c>
      <c r="D45" s="48">
        <v>-38.105107327905259</v>
      </c>
      <c r="E45" s="40">
        <v>366826</v>
      </c>
      <c r="F45" s="48">
        <v>-60.264781580110402</v>
      </c>
      <c r="G45" s="40">
        <v>17.830999999999996</v>
      </c>
      <c r="H45" s="48">
        <v>-10.320374189005733</v>
      </c>
    </row>
    <row r="46" spans="1:8" s="19" customFormat="1" x14ac:dyDescent="0.2">
      <c r="A46" s="38">
        <v>39</v>
      </c>
      <c r="B46" s="39" t="s">
        <v>56</v>
      </c>
      <c r="C46" s="40">
        <v>6320</v>
      </c>
      <c r="D46" s="48">
        <v>14.120621162874684</v>
      </c>
      <c r="E46" s="40">
        <v>1073996</v>
      </c>
      <c r="F46" s="48">
        <v>12.403817976305106</v>
      </c>
      <c r="G46" s="40">
        <v>0</v>
      </c>
      <c r="H46" s="48">
        <v>-100</v>
      </c>
    </row>
    <row r="47" spans="1:8" s="19" customFormat="1" x14ac:dyDescent="0.2">
      <c r="A47" s="38">
        <v>40</v>
      </c>
      <c r="B47" s="39" t="s">
        <v>57</v>
      </c>
      <c r="C47" s="40">
        <v>5072</v>
      </c>
      <c r="D47" s="48">
        <v>-9.4285714285714306</v>
      </c>
      <c r="E47" s="40">
        <v>485095</v>
      </c>
      <c r="F47" s="48">
        <v>-5.7247858331130743</v>
      </c>
      <c r="G47" s="40">
        <v>33.240999999999985</v>
      </c>
      <c r="H47" s="48">
        <v>34.524484014568941</v>
      </c>
    </row>
    <row r="48" spans="1:8" s="19" customFormat="1" x14ac:dyDescent="0.2">
      <c r="A48" s="38">
        <v>41</v>
      </c>
      <c r="B48" s="39" t="s">
        <v>58</v>
      </c>
      <c r="C48" s="40">
        <v>13834</v>
      </c>
      <c r="D48" s="48">
        <v>10.530520933205494</v>
      </c>
      <c r="E48" s="40">
        <v>1551341</v>
      </c>
      <c r="F48" s="48">
        <v>14.919936707923071</v>
      </c>
      <c r="G48" s="40">
        <v>2194.3250000000007</v>
      </c>
      <c r="H48" s="48">
        <v>6.112920502051594</v>
      </c>
    </row>
    <row r="49" spans="1:8" s="19" customFormat="1" x14ac:dyDescent="0.2">
      <c r="A49" s="52">
        <v>42</v>
      </c>
      <c r="B49" s="39" t="s">
        <v>59</v>
      </c>
      <c r="C49" s="40">
        <v>10958</v>
      </c>
      <c r="D49" s="48">
        <v>8.2806324110671881</v>
      </c>
      <c r="E49" s="40">
        <v>1205989</v>
      </c>
      <c r="F49" s="48">
        <v>19.110377610995386</v>
      </c>
      <c r="G49" s="40">
        <v>479.09799999999996</v>
      </c>
      <c r="H49" s="48">
        <v>6374.2972972972975</v>
      </c>
    </row>
    <row r="50" spans="1:8" s="19" customFormat="1" ht="21.6" customHeight="1" x14ac:dyDescent="0.2">
      <c r="A50" s="21"/>
      <c r="B50" s="46" t="s">
        <v>13</v>
      </c>
      <c r="C50" s="35">
        <f>SUM(C8:C49)</f>
        <v>518042</v>
      </c>
      <c r="D50" s="49">
        <f>C50*100/C53-100</f>
        <v>1.1306979014153313</v>
      </c>
      <c r="E50" s="35">
        <f>SUM(E8:E49)</f>
        <v>64022771</v>
      </c>
      <c r="F50" s="49">
        <f>E50*100/E53-100</f>
        <v>3.3601058108531845</v>
      </c>
      <c r="G50" s="35">
        <f>SUM(G8:G49)</f>
        <v>72920.507999999987</v>
      </c>
      <c r="H50" s="49">
        <f>G50*100/G53-100</f>
        <v>11.480349059908335</v>
      </c>
    </row>
    <row r="51" spans="1:8" s="19" customFormat="1" ht="12" x14ac:dyDescent="0.2">
      <c r="A51" s="21"/>
      <c r="B51" s="22"/>
      <c r="C51" s="24"/>
      <c r="D51" s="25"/>
      <c r="E51" s="24"/>
      <c r="F51" s="25"/>
      <c r="G51" s="24"/>
      <c r="H51" s="25"/>
    </row>
    <row r="52" spans="1:8" s="19" customFormat="1" ht="12" x14ac:dyDescent="0.2">
      <c r="A52" s="21"/>
      <c r="C52" s="24"/>
      <c r="D52" s="25"/>
      <c r="E52" s="24"/>
      <c r="F52" s="25"/>
      <c r="G52" s="24"/>
      <c r="H52" s="25"/>
    </row>
    <row r="53" spans="1:8" s="19" customFormat="1" ht="12" x14ac:dyDescent="0.2">
      <c r="A53" s="21"/>
      <c r="C53" s="24">
        <v>512250</v>
      </c>
      <c r="D53" s="25"/>
      <c r="E53" s="24">
        <v>61941472</v>
      </c>
      <c r="F53" s="25"/>
      <c r="G53" s="24">
        <v>65411.086900000009</v>
      </c>
      <c r="H53" s="25"/>
    </row>
    <row r="54" spans="1:8" s="19" customFormat="1" ht="12" x14ac:dyDescent="0.2">
      <c r="A54" s="21"/>
      <c r="C54" s="24"/>
      <c r="D54" s="25"/>
      <c r="E54" s="24"/>
      <c r="F54" s="25"/>
      <c r="G54" s="24"/>
      <c r="H54" s="25"/>
    </row>
    <row r="55" spans="1:8" s="19" customFormat="1" ht="12" x14ac:dyDescent="0.2">
      <c r="A55" s="21"/>
      <c r="C55" s="24"/>
      <c r="D55" s="25"/>
      <c r="E55" s="24"/>
      <c r="F55" s="25"/>
      <c r="G55" s="24"/>
      <c r="H55" s="25"/>
    </row>
    <row r="56" spans="1:8" s="19" customFormat="1" ht="12" x14ac:dyDescent="0.2">
      <c r="A56" s="21"/>
      <c r="C56" s="24"/>
      <c r="D56" s="25"/>
      <c r="E56" s="24"/>
      <c r="F56" s="25"/>
      <c r="G56" s="24"/>
      <c r="H56" s="25"/>
    </row>
    <row r="57" spans="1:8" s="19" customFormat="1" ht="12" x14ac:dyDescent="0.2">
      <c r="A57" s="21"/>
      <c r="C57" s="24"/>
      <c r="D57" s="25"/>
      <c r="E57" s="24"/>
      <c r="F57" s="25"/>
      <c r="G57" s="24"/>
      <c r="H57" s="25"/>
    </row>
    <row r="58" spans="1:8" s="19" customFormat="1" ht="12" x14ac:dyDescent="0.2">
      <c r="A58" s="21"/>
      <c r="C58" s="24"/>
      <c r="D58" s="25"/>
      <c r="E58" s="24"/>
      <c r="F58" s="25"/>
      <c r="G58" s="24"/>
      <c r="H58" s="25"/>
    </row>
    <row r="59" spans="1:8" s="19" customFormat="1" ht="12" x14ac:dyDescent="0.2">
      <c r="A59" s="21"/>
      <c r="C59" s="24"/>
      <c r="D59" s="25"/>
      <c r="E59" s="24"/>
      <c r="F59" s="25"/>
      <c r="G59" s="24"/>
      <c r="H59" s="25"/>
    </row>
    <row r="60" spans="1:8" s="19" customFormat="1" ht="12" x14ac:dyDescent="0.2">
      <c r="A60" s="21"/>
      <c r="C60" s="24"/>
      <c r="D60" s="25"/>
      <c r="E60" s="24"/>
      <c r="F60" s="25"/>
      <c r="G60" s="24"/>
      <c r="H60" s="25"/>
    </row>
    <row r="61" spans="1:8" s="19" customFormat="1" ht="12" x14ac:dyDescent="0.2">
      <c r="A61" s="21"/>
      <c r="C61" s="24"/>
      <c r="D61" s="25"/>
      <c r="E61" s="24"/>
      <c r="F61" s="25"/>
      <c r="G61" s="24"/>
      <c r="H61" s="25"/>
    </row>
    <row r="62" spans="1:8" s="19" customFormat="1" ht="12" x14ac:dyDescent="0.2">
      <c r="A62" s="21"/>
      <c r="C62" s="24"/>
      <c r="D62" s="25"/>
      <c r="E62" s="24"/>
      <c r="F62" s="25"/>
      <c r="G62" s="24"/>
      <c r="H62" s="25"/>
    </row>
    <row r="63" spans="1:8" s="19" customFormat="1" ht="12" x14ac:dyDescent="0.2">
      <c r="A63" s="21"/>
      <c r="C63" s="24"/>
      <c r="D63" s="25"/>
      <c r="E63" s="24"/>
      <c r="F63" s="25"/>
      <c r="G63" s="24"/>
      <c r="H63" s="25"/>
    </row>
    <row r="64" spans="1:8" s="19" customFormat="1" ht="12" x14ac:dyDescent="0.2">
      <c r="A64" s="21"/>
      <c r="C64" s="24"/>
      <c r="D64" s="25"/>
      <c r="E64" s="24"/>
      <c r="F64" s="25"/>
      <c r="G64" s="24"/>
      <c r="H64" s="25"/>
    </row>
    <row r="65" spans="1:8" s="19" customFormat="1" ht="12" x14ac:dyDescent="0.2">
      <c r="A65" s="21"/>
      <c r="C65" s="24"/>
      <c r="D65" s="25"/>
      <c r="E65" s="24"/>
      <c r="F65" s="25"/>
      <c r="G65" s="24"/>
      <c r="H65" s="25"/>
    </row>
    <row r="66" spans="1:8" s="19" customFormat="1" ht="12" x14ac:dyDescent="0.2">
      <c r="A66" s="21"/>
      <c r="C66" s="24"/>
      <c r="D66" s="25"/>
      <c r="E66" s="24"/>
      <c r="F66" s="25"/>
      <c r="G66" s="24"/>
      <c r="H66" s="25"/>
    </row>
    <row r="67" spans="1:8" s="19" customFormat="1" ht="12" x14ac:dyDescent="0.2">
      <c r="A67" s="21"/>
      <c r="C67" s="24"/>
      <c r="D67" s="25"/>
      <c r="E67" s="24"/>
      <c r="F67" s="25"/>
      <c r="G67" s="24"/>
      <c r="H67" s="25"/>
    </row>
    <row r="68" spans="1:8" s="19" customFormat="1" ht="12" x14ac:dyDescent="0.2">
      <c r="A68" s="21"/>
      <c r="C68" s="24"/>
      <c r="D68" s="25"/>
      <c r="E68" s="24"/>
      <c r="F68" s="25"/>
      <c r="G68" s="24"/>
      <c r="H68" s="25"/>
    </row>
    <row r="69" spans="1:8" s="19" customFormat="1" ht="12" x14ac:dyDescent="0.2">
      <c r="A69" s="21"/>
      <c r="C69" s="24"/>
      <c r="D69" s="25"/>
      <c r="E69" s="24"/>
      <c r="F69" s="25"/>
      <c r="G69" s="24"/>
      <c r="H69" s="25"/>
    </row>
    <row r="70" spans="1:8" s="19" customFormat="1" ht="12" x14ac:dyDescent="0.2">
      <c r="A70" s="21"/>
      <c r="C70" s="24"/>
      <c r="D70" s="25"/>
      <c r="E70" s="24"/>
      <c r="F70" s="25"/>
      <c r="G70" s="24"/>
      <c r="H70" s="25"/>
    </row>
    <row r="71" spans="1:8" s="19" customFormat="1" ht="12" x14ac:dyDescent="0.2">
      <c r="A71" s="21"/>
      <c r="C71" s="24"/>
      <c r="D71" s="25"/>
      <c r="E71" s="24"/>
      <c r="F71" s="25"/>
      <c r="G71" s="24"/>
      <c r="H71" s="25"/>
    </row>
    <row r="72" spans="1:8" s="19" customFormat="1" ht="12" x14ac:dyDescent="0.2">
      <c r="A72" s="21"/>
      <c r="C72" s="24"/>
      <c r="D72" s="25"/>
      <c r="E72" s="24"/>
      <c r="F72" s="25"/>
      <c r="G72" s="24"/>
      <c r="H72" s="25"/>
    </row>
    <row r="73" spans="1:8" s="19" customFormat="1" ht="12" x14ac:dyDescent="0.2">
      <c r="A73" s="21"/>
      <c r="C73" s="24"/>
      <c r="D73" s="25"/>
      <c r="E73" s="24"/>
      <c r="F73" s="25"/>
      <c r="G73" s="24"/>
      <c r="H73" s="25"/>
    </row>
    <row r="74" spans="1:8" s="19" customFormat="1" ht="12" x14ac:dyDescent="0.2">
      <c r="A74" s="21"/>
      <c r="C74" s="24"/>
      <c r="D74" s="25"/>
      <c r="E74" s="24"/>
      <c r="F74" s="25"/>
      <c r="G74" s="24"/>
      <c r="H74" s="25"/>
    </row>
    <row r="75" spans="1:8" s="19" customFormat="1" ht="12" x14ac:dyDescent="0.2">
      <c r="A75" s="21"/>
      <c r="C75" s="24"/>
      <c r="D75" s="25"/>
      <c r="E75" s="24"/>
      <c r="F75" s="25"/>
      <c r="G75" s="24"/>
      <c r="H75" s="25"/>
    </row>
    <row r="76" spans="1:8" s="19" customFormat="1" ht="12" x14ac:dyDescent="0.2">
      <c r="A76" s="21"/>
      <c r="C76" s="24"/>
      <c r="D76" s="25"/>
      <c r="E76" s="24"/>
      <c r="F76" s="25"/>
      <c r="G76" s="24"/>
      <c r="H76" s="25"/>
    </row>
    <row r="77" spans="1:8" s="19" customFormat="1" ht="12" x14ac:dyDescent="0.2">
      <c r="A77" s="21"/>
      <c r="C77" s="24"/>
      <c r="D77" s="25"/>
      <c r="E77" s="24"/>
      <c r="F77" s="25"/>
      <c r="G77" s="24"/>
      <c r="H77" s="25"/>
    </row>
    <row r="78" spans="1:8" s="19" customFormat="1" ht="12" x14ac:dyDescent="0.2">
      <c r="A78" s="21"/>
      <c r="C78" s="24"/>
      <c r="D78" s="25"/>
      <c r="E78" s="24"/>
      <c r="F78" s="25"/>
      <c r="G78" s="24"/>
      <c r="H78" s="25"/>
    </row>
    <row r="79" spans="1:8" s="19" customFormat="1" ht="12" x14ac:dyDescent="0.2">
      <c r="A79" s="21"/>
      <c r="C79" s="24"/>
      <c r="D79" s="25"/>
      <c r="E79" s="24"/>
      <c r="F79" s="25"/>
      <c r="G79" s="24"/>
      <c r="H79" s="25"/>
    </row>
    <row r="80" spans="1:8" s="19" customFormat="1" ht="12" x14ac:dyDescent="0.2">
      <c r="A80" s="21"/>
      <c r="C80" s="24"/>
      <c r="D80" s="25"/>
      <c r="E80" s="24"/>
      <c r="F80" s="25"/>
      <c r="G80" s="24"/>
      <c r="H80" s="25"/>
    </row>
    <row r="81" spans="1:10" s="19" customFormat="1" ht="12" x14ac:dyDescent="0.2">
      <c r="A81" s="21"/>
      <c r="C81" s="24"/>
      <c r="D81" s="25"/>
      <c r="E81" s="24"/>
      <c r="F81" s="25"/>
      <c r="G81" s="24"/>
      <c r="H81" s="25"/>
    </row>
    <row r="82" spans="1:10" s="19" customFormat="1" ht="12" x14ac:dyDescent="0.2">
      <c r="A82" s="21"/>
      <c r="C82" s="24"/>
      <c r="D82" s="25"/>
      <c r="E82" s="24"/>
      <c r="F82" s="25"/>
      <c r="G82" s="24"/>
      <c r="H82" s="25"/>
    </row>
    <row r="83" spans="1:10" s="19" customFormat="1" ht="12" x14ac:dyDescent="0.2">
      <c r="A83" s="21"/>
      <c r="C83" s="24"/>
      <c r="D83" s="25"/>
      <c r="E83" s="24"/>
      <c r="F83" s="25"/>
      <c r="G83" s="24"/>
      <c r="H83" s="25"/>
    </row>
    <row r="84" spans="1:10" s="19" customFormat="1" ht="12" x14ac:dyDescent="0.2">
      <c r="A84" s="21"/>
      <c r="C84" s="24"/>
      <c r="D84" s="25"/>
      <c r="E84" s="24"/>
      <c r="F84" s="25"/>
      <c r="G84" s="24"/>
      <c r="H84" s="25"/>
    </row>
    <row r="85" spans="1:10" s="19" customFormat="1" ht="12" x14ac:dyDescent="0.2">
      <c r="A85" s="21"/>
      <c r="C85" s="24"/>
      <c r="D85" s="25"/>
      <c r="E85" s="24"/>
      <c r="F85" s="25"/>
      <c r="G85" s="24"/>
      <c r="H85" s="25"/>
    </row>
    <row r="86" spans="1:10" s="19" customFormat="1" ht="12" x14ac:dyDescent="0.2">
      <c r="A86" s="21"/>
      <c r="C86" s="24"/>
      <c r="D86" s="25"/>
      <c r="E86" s="24"/>
      <c r="F86" s="25"/>
      <c r="G86" s="24"/>
      <c r="H86" s="25"/>
    </row>
    <row r="87" spans="1:10" s="19" customFormat="1" ht="12" x14ac:dyDescent="0.2">
      <c r="A87" s="21"/>
      <c r="C87" s="24"/>
      <c r="D87" s="25"/>
      <c r="E87" s="24"/>
      <c r="F87" s="25"/>
      <c r="G87" s="24"/>
      <c r="H87" s="25"/>
    </row>
    <row r="88" spans="1:10" s="19" customFormat="1" ht="12" x14ac:dyDescent="0.2">
      <c r="A88" s="21"/>
      <c r="C88" s="24"/>
      <c r="D88" s="25"/>
      <c r="E88" s="24"/>
      <c r="F88" s="25"/>
      <c r="G88" s="24"/>
      <c r="H88" s="25"/>
    </row>
    <row r="89" spans="1:10" s="19" customFormat="1" ht="12" x14ac:dyDescent="0.2">
      <c r="A89" s="21"/>
      <c r="C89" s="24"/>
      <c r="D89" s="25"/>
      <c r="E89" s="24"/>
      <c r="F89" s="25"/>
      <c r="G89" s="24"/>
      <c r="H89" s="25"/>
    </row>
    <row r="90" spans="1:10" x14ac:dyDescent="0.2">
      <c r="B90" s="19"/>
      <c r="C90" s="24"/>
      <c r="D90" s="25"/>
      <c r="E90" s="24"/>
      <c r="F90" s="25"/>
      <c r="G90" s="24"/>
      <c r="H90" s="25"/>
      <c r="I90" s="19"/>
      <c r="J90" s="19"/>
    </row>
    <row r="91" spans="1:10" x14ac:dyDescent="0.2">
      <c r="B91" s="19"/>
      <c r="C91" s="24"/>
      <c r="D91" s="25"/>
      <c r="E91" s="24"/>
      <c r="F91" s="25"/>
      <c r="G91" s="24"/>
      <c r="H91" s="25"/>
      <c r="I91" s="19"/>
      <c r="J91" s="19"/>
    </row>
    <row r="92" spans="1:10" x14ac:dyDescent="0.2">
      <c r="B92" s="14"/>
      <c r="C92" s="12"/>
      <c r="D92" s="13"/>
      <c r="E92" s="12"/>
      <c r="F92" s="13"/>
      <c r="G92" s="12"/>
      <c r="H92" s="13"/>
    </row>
    <row r="93" spans="1:10" x14ac:dyDescent="0.2">
      <c r="B93" s="14"/>
      <c r="C93" s="12"/>
      <c r="D93" s="13"/>
      <c r="E93" s="12"/>
      <c r="F93" s="13"/>
      <c r="G93" s="12"/>
      <c r="H93" s="13"/>
    </row>
    <row r="94" spans="1:10" x14ac:dyDescent="0.2">
      <c r="B94" s="14"/>
      <c r="C94" s="12"/>
      <c r="D94" s="13"/>
      <c r="E94" s="12"/>
      <c r="F94" s="13"/>
      <c r="G94" s="12"/>
      <c r="H94" s="13"/>
    </row>
    <row r="95" spans="1:10" x14ac:dyDescent="0.2">
      <c r="B95" s="14"/>
      <c r="C95" s="12"/>
      <c r="D95" s="13"/>
      <c r="E95" s="12"/>
      <c r="F95" s="13"/>
      <c r="G95" s="12"/>
      <c r="H95" s="13"/>
    </row>
    <row r="96" spans="1:10" x14ac:dyDescent="0.2">
      <c r="B96" s="14"/>
      <c r="C96" s="12"/>
      <c r="D96" s="13"/>
      <c r="E96" s="12"/>
      <c r="F96" s="13"/>
      <c r="G96" s="12"/>
      <c r="H96" s="13"/>
    </row>
    <row r="97" spans="2:8" x14ac:dyDescent="0.2">
      <c r="B97" s="14"/>
      <c r="C97" s="12"/>
      <c r="D97" s="13"/>
      <c r="E97" s="12"/>
      <c r="F97" s="13"/>
      <c r="G97" s="12"/>
      <c r="H97" s="13"/>
    </row>
    <row r="98" spans="2:8" x14ac:dyDescent="0.2">
      <c r="B98" s="14"/>
      <c r="C98" s="12"/>
      <c r="D98" s="13"/>
      <c r="E98" s="12"/>
      <c r="F98" s="13"/>
      <c r="G98" s="12"/>
      <c r="H98" s="13"/>
    </row>
    <row r="99" spans="2:8" x14ac:dyDescent="0.2">
      <c r="B99" s="14"/>
      <c r="C99" s="12"/>
      <c r="D99" s="13"/>
      <c r="E99" s="12"/>
      <c r="F99" s="13"/>
      <c r="G99" s="12"/>
      <c r="H99" s="13"/>
    </row>
    <row r="100" spans="2:8" x14ac:dyDescent="0.2">
      <c r="B100" s="14"/>
      <c r="C100" s="12"/>
      <c r="D100" s="13"/>
      <c r="E100" s="12"/>
      <c r="F100" s="13"/>
      <c r="G100" s="12"/>
      <c r="H100" s="13"/>
    </row>
    <row r="101" spans="2:8" x14ac:dyDescent="0.2">
      <c r="B101" s="14"/>
      <c r="C101" s="12"/>
      <c r="D101" s="13"/>
      <c r="E101" s="12"/>
      <c r="F101" s="13"/>
      <c r="G101" s="12"/>
      <c r="H101" s="13"/>
    </row>
    <row r="102" spans="2:8" x14ac:dyDescent="0.2">
      <c r="B102" s="14"/>
      <c r="C102" s="12"/>
      <c r="D102" s="13"/>
      <c r="E102" s="12"/>
      <c r="F102" s="13"/>
      <c r="G102" s="12"/>
      <c r="H102" s="13"/>
    </row>
    <row r="103" spans="2:8" x14ac:dyDescent="0.2">
      <c r="B103" s="14"/>
      <c r="C103" s="12"/>
      <c r="D103" s="13"/>
      <c r="E103" s="12"/>
      <c r="F103" s="13"/>
      <c r="G103" s="12"/>
      <c r="H103" s="13"/>
    </row>
    <row r="104" spans="2:8" x14ac:dyDescent="0.2">
      <c r="B104" s="14"/>
      <c r="C104" s="12"/>
      <c r="D104" s="13"/>
      <c r="E104" s="12"/>
      <c r="F104" s="13"/>
      <c r="G104" s="12"/>
      <c r="H104" s="13"/>
    </row>
    <row r="105" spans="2:8" x14ac:dyDescent="0.2">
      <c r="B105" s="14"/>
      <c r="C105" s="12"/>
      <c r="D105" s="13"/>
      <c r="E105" s="12"/>
      <c r="F105" s="13"/>
      <c r="G105" s="12"/>
      <c r="H105" s="13"/>
    </row>
    <row r="106" spans="2:8" x14ac:dyDescent="0.2">
      <c r="B106" s="14"/>
      <c r="C106" s="12"/>
      <c r="D106" s="13"/>
      <c r="E106" s="12"/>
      <c r="F106" s="13"/>
      <c r="G106" s="12"/>
      <c r="H106" s="13"/>
    </row>
    <row r="107" spans="2:8" x14ac:dyDescent="0.2">
      <c r="B107" s="14"/>
      <c r="C107" s="12"/>
      <c r="D107" s="13"/>
      <c r="E107" s="12"/>
      <c r="F107" s="13"/>
      <c r="G107" s="12"/>
      <c r="H107" s="13"/>
    </row>
    <row r="108" spans="2:8" x14ac:dyDescent="0.2">
      <c r="B108" s="14"/>
      <c r="C108" s="12"/>
      <c r="D108" s="13"/>
      <c r="E108" s="12"/>
      <c r="F108" s="13"/>
      <c r="G108" s="12"/>
      <c r="H108" s="13"/>
    </row>
    <row r="109" spans="2:8" x14ac:dyDescent="0.2">
      <c r="B109" s="14"/>
      <c r="C109" s="12"/>
      <c r="D109" s="13"/>
      <c r="E109" s="12"/>
      <c r="F109" s="13"/>
      <c r="G109" s="12"/>
      <c r="H109" s="13"/>
    </row>
    <row r="110" spans="2:8" x14ac:dyDescent="0.2">
      <c r="B110" s="14"/>
      <c r="C110" s="12"/>
      <c r="D110" s="13"/>
      <c r="E110" s="12"/>
      <c r="F110" s="13"/>
      <c r="G110" s="12"/>
      <c r="H110" s="13"/>
    </row>
    <row r="111" spans="2:8" x14ac:dyDescent="0.2">
      <c r="B111" s="14"/>
      <c r="C111" s="12"/>
      <c r="D111" s="13"/>
      <c r="E111" s="12"/>
      <c r="F111" s="13"/>
      <c r="G111" s="12"/>
      <c r="H111" s="13"/>
    </row>
    <row r="112" spans="2:8" x14ac:dyDescent="0.2">
      <c r="B112" s="14"/>
      <c r="C112" s="12"/>
      <c r="D112" s="13"/>
      <c r="E112" s="12"/>
      <c r="F112" s="13"/>
      <c r="G112" s="12"/>
      <c r="H112" s="13"/>
    </row>
    <row r="113" spans="2:8" x14ac:dyDescent="0.2">
      <c r="B113" s="14"/>
      <c r="C113" s="12"/>
      <c r="D113" s="13"/>
      <c r="E113" s="12"/>
      <c r="F113" s="13"/>
      <c r="G113" s="12"/>
      <c r="H113" s="13"/>
    </row>
    <row r="114" spans="2:8" x14ac:dyDescent="0.2">
      <c r="B114" s="14"/>
      <c r="C114" s="12"/>
      <c r="D114" s="13"/>
      <c r="E114" s="12"/>
      <c r="F114" s="13"/>
      <c r="G114" s="12"/>
      <c r="H114" s="13"/>
    </row>
    <row r="115" spans="2:8" x14ac:dyDescent="0.2">
      <c r="B115" s="14"/>
      <c r="C115" s="12"/>
      <c r="D115" s="13"/>
      <c r="E115" s="12"/>
      <c r="F115" s="13"/>
      <c r="G115" s="12"/>
      <c r="H115" s="13"/>
    </row>
    <row r="116" spans="2:8" x14ac:dyDescent="0.2">
      <c r="B116" s="14"/>
      <c r="C116" s="12"/>
      <c r="D116" s="13"/>
      <c r="E116" s="12"/>
      <c r="F116" s="13"/>
      <c r="G116" s="12"/>
      <c r="H116" s="13"/>
    </row>
    <row r="117" spans="2:8" x14ac:dyDescent="0.2">
      <c r="B117" s="14"/>
      <c r="C117" s="12"/>
      <c r="D117" s="13"/>
      <c r="E117" s="12"/>
      <c r="F117" s="13"/>
      <c r="G117" s="12"/>
      <c r="H117" s="13"/>
    </row>
    <row r="118" spans="2:8" x14ac:dyDescent="0.2">
      <c r="B118" s="14"/>
      <c r="C118" s="12"/>
      <c r="D118" s="13"/>
      <c r="E118" s="12"/>
      <c r="F118" s="13"/>
      <c r="G118" s="12"/>
      <c r="H118" s="13"/>
    </row>
    <row r="119" spans="2:8" x14ac:dyDescent="0.2">
      <c r="B119" s="14"/>
      <c r="C119" s="12"/>
      <c r="D119" s="13"/>
      <c r="E119" s="12"/>
      <c r="F119" s="13"/>
      <c r="G119" s="12"/>
      <c r="H119" s="13"/>
    </row>
    <row r="120" spans="2:8" x14ac:dyDescent="0.2">
      <c r="B120" s="14"/>
      <c r="C120" s="12"/>
      <c r="D120" s="13"/>
      <c r="E120" s="12"/>
      <c r="F120" s="13"/>
      <c r="G120" s="12"/>
      <c r="H120" s="13"/>
    </row>
    <row r="121" spans="2:8" x14ac:dyDescent="0.2">
      <c r="B121" s="14"/>
      <c r="C121" s="12"/>
      <c r="D121" s="13"/>
      <c r="E121" s="12"/>
      <c r="F121" s="13"/>
      <c r="G121" s="12"/>
      <c r="H121" s="13"/>
    </row>
    <row r="122" spans="2:8" x14ac:dyDescent="0.2">
      <c r="B122" s="14"/>
      <c r="C122" s="12"/>
      <c r="D122" s="13"/>
      <c r="E122" s="12"/>
      <c r="F122" s="13"/>
      <c r="G122" s="12"/>
      <c r="H122" s="13"/>
    </row>
    <row r="123" spans="2:8" x14ac:dyDescent="0.2">
      <c r="B123" s="14"/>
      <c r="C123" s="12"/>
      <c r="D123" s="13"/>
      <c r="E123" s="12"/>
      <c r="F123" s="13"/>
      <c r="G123" s="12"/>
      <c r="H123" s="13"/>
    </row>
    <row r="124" spans="2:8" x14ac:dyDescent="0.2">
      <c r="B124" s="14"/>
      <c r="C124" s="12"/>
      <c r="D124" s="13"/>
      <c r="E124" s="12"/>
      <c r="F124" s="13"/>
      <c r="G124" s="12"/>
      <c r="H124" s="13"/>
    </row>
    <row r="125" spans="2:8" x14ac:dyDescent="0.2">
      <c r="B125" s="14"/>
      <c r="C125" s="12"/>
      <c r="D125" s="13"/>
      <c r="E125" s="12"/>
      <c r="F125" s="13"/>
      <c r="G125" s="12"/>
      <c r="H125" s="13"/>
    </row>
    <row r="126" spans="2:8" x14ac:dyDescent="0.2">
      <c r="B126" s="14"/>
      <c r="C126" s="12"/>
      <c r="D126" s="13"/>
      <c r="E126" s="12"/>
      <c r="F126" s="13"/>
      <c r="G126" s="12"/>
      <c r="H126" s="13"/>
    </row>
    <row r="127" spans="2:8" x14ac:dyDescent="0.2">
      <c r="B127" s="14"/>
      <c r="C127" s="12"/>
      <c r="D127" s="13"/>
      <c r="E127" s="12"/>
      <c r="F127" s="13"/>
      <c r="G127" s="12"/>
      <c r="H127" s="13"/>
    </row>
    <row r="128" spans="2:8" x14ac:dyDescent="0.2">
      <c r="B128" s="14"/>
      <c r="C128" s="12"/>
      <c r="D128" s="13"/>
      <c r="E128" s="12"/>
      <c r="F128" s="13"/>
      <c r="G128" s="12"/>
      <c r="H128" s="13"/>
    </row>
    <row r="129" spans="2:8" x14ac:dyDescent="0.2">
      <c r="B129" s="14"/>
      <c r="C129" s="12"/>
      <c r="D129" s="13"/>
      <c r="E129" s="12"/>
      <c r="F129" s="13"/>
      <c r="G129" s="12"/>
      <c r="H129" s="13"/>
    </row>
    <row r="130" spans="2:8" x14ac:dyDescent="0.2">
      <c r="B130" s="14"/>
      <c r="C130" s="12"/>
      <c r="D130" s="13"/>
      <c r="E130" s="12"/>
      <c r="F130" s="13"/>
      <c r="G130" s="12"/>
      <c r="H130" s="13"/>
    </row>
    <row r="131" spans="2:8" x14ac:dyDescent="0.2">
      <c r="B131" s="14"/>
      <c r="C131" s="12"/>
      <c r="D131" s="13"/>
      <c r="E131" s="12"/>
      <c r="F131" s="13"/>
      <c r="G131" s="12"/>
      <c r="H131" s="13"/>
    </row>
    <row r="132" spans="2:8" x14ac:dyDescent="0.2">
      <c r="B132" s="14"/>
      <c r="C132" s="12"/>
      <c r="D132" s="13"/>
      <c r="E132" s="12"/>
      <c r="F132" s="13"/>
      <c r="G132" s="12"/>
      <c r="H132" s="13"/>
    </row>
    <row r="133" spans="2:8" x14ac:dyDescent="0.2">
      <c r="B133" s="14"/>
      <c r="C133" s="12"/>
      <c r="D133" s="13"/>
      <c r="E133" s="12"/>
      <c r="F133" s="13"/>
      <c r="G133" s="12"/>
      <c r="H133" s="13"/>
    </row>
    <row r="134" spans="2:8" x14ac:dyDescent="0.2">
      <c r="B134" s="14"/>
      <c r="C134" s="12"/>
      <c r="D134" s="13"/>
      <c r="E134" s="12"/>
      <c r="F134" s="13"/>
      <c r="G134" s="12"/>
      <c r="H134" s="13"/>
    </row>
    <row r="135" spans="2:8" x14ac:dyDescent="0.2">
      <c r="B135" s="14"/>
      <c r="C135" s="12"/>
      <c r="D135" s="13"/>
      <c r="E135" s="12"/>
      <c r="F135" s="13"/>
      <c r="G135" s="12"/>
      <c r="H135" s="13"/>
    </row>
    <row r="136" spans="2:8" x14ac:dyDescent="0.2">
      <c r="B136" s="14"/>
      <c r="C136" s="12"/>
      <c r="D136" s="13"/>
      <c r="E136" s="12"/>
      <c r="F136" s="13"/>
      <c r="G136" s="12"/>
      <c r="H136" s="13"/>
    </row>
    <row r="137" spans="2:8" x14ac:dyDescent="0.2">
      <c r="B137" s="14"/>
      <c r="C137" s="12"/>
      <c r="D137" s="13"/>
      <c r="E137" s="12"/>
      <c r="F137" s="13"/>
      <c r="G137" s="12"/>
      <c r="H137" s="13"/>
    </row>
    <row r="138" spans="2:8" x14ac:dyDescent="0.2">
      <c r="B138" s="14"/>
      <c r="C138" s="12"/>
      <c r="D138" s="13"/>
      <c r="E138" s="12"/>
      <c r="F138" s="13"/>
      <c r="G138" s="12"/>
      <c r="H138" s="13"/>
    </row>
    <row r="139" spans="2:8" x14ac:dyDescent="0.2">
      <c r="B139" s="14"/>
      <c r="C139" s="12"/>
      <c r="D139" s="13"/>
      <c r="E139" s="12"/>
      <c r="F139" s="13"/>
      <c r="G139" s="12"/>
      <c r="H139" s="13"/>
    </row>
    <row r="140" spans="2:8" x14ac:dyDescent="0.2">
      <c r="B140" s="14"/>
      <c r="C140" s="12"/>
      <c r="D140" s="13"/>
      <c r="E140" s="12"/>
      <c r="F140" s="13"/>
      <c r="G140" s="12"/>
      <c r="H140" s="13"/>
    </row>
    <row r="141" spans="2:8" x14ac:dyDescent="0.2">
      <c r="B141" s="14"/>
      <c r="C141" s="12"/>
      <c r="D141" s="13"/>
      <c r="E141" s="12"/>
      <c r="F141" s="13"/>
      <c r="G141" s="12"/>
      <c r="H141" s="13"/>
    </row>
    <row r="142" spans="2:8" x14ac:dyDescent="0.2">
      <c r="B142" s="14"/>
      <c r="C142" s="12"/>
      <c r="D142" s="13"/>
      <c r="E142" s="12"/>
      <c r="F142" s="13"/>
      <c r="G142" s="12"/>
      <c r="H142" s="13"/>
    </row>
    <row r="143" spans="2:8" x14ac:dyDescent="0.2">
      <c r="B143" s="14"/>
      <c r="C143" s="12"/>
      <c r="D143" s="13"/>
      <c r="E143" s="12"/>
      <c r="F143" s="13"/>
      <c r="G143" s="12"/>
      <c r="H143" s="13"/>
    </row>
    <row r="144" spans="2:8" x14ac:dyDescent="0.2">
      <c r="B144" s="14"/>
      <c r="C144" s="12"/>
      <c r="D144" s="13"/>
      <c r="E144" s="12"/>
      <c r="F144" s="13"/>
      <c r="G144" s="12"/>
      <c r="H144" s="13"/>
    </row>
    <row r="145" spans="2:8" x14ac:dyDescent="0.2">
      <c r="B145" s="14"/>
      <c r="C145" s="12"/>
      <c r="D145" s="13"/>
      <c r="E145" s="12"/>
      <c r="F145" s="13"/>
      <c r="G145" s="12"/>
      <c r="H145" s="13"/>
    </row>
    <row r="146" spans="2:8" x14ac:dyDescent="0.2">
      <c r="B146" s="14"/>
      <c r="C146" s="12"/>
      <c r="D146" s="13"/>
      <c r="E146" s="12"/>
      <c r="F146" s="13"/>
      <c r="G146" s="12"/>
      <c r="H146" s="13"/>
    </row>
    <row r="147" spans="2:8" x14ac:dyDescent="0.2">
      <c r="B147" s="14"/>
      <c r="C147" s="12"/>
      <c r="D147" s="13"/>
      <c r="E147" s="12"/>
      <c r="F147" s="13"/>
      <c r="G147" s="12"/>
      <c r="H147" s="13"/>
    </row>
    <row r="148" spans="2:8" x14ac:dyDescent="0.2">
      <c r="B148" s="14"/>
      <c r="C148" s="12"/>
      <c r="D148" s="13"/>
      <c r="E148" s="12"/>
      <c r="F148" s="13"/>
      <c r="G148" s="12"/>
      <c r="H148" s="13"/>
    </row>
    <row r="149" spans="2:8" x14ac:dyDescent="0.2">
      <c r="B149" s="14"/>
      <c r="C149" s="12"/>
      <c r="D149" s="13"/>
      <c r="E149" s="12"/>
      <c r="F149" s="13"/>
      <c r="G149" s="12"/>
      <c r="H149" s="13"/>
    </row>
    <row r="150" spans="2:8" x14ac:dyDescent="0.2">
      <c r="B150" s="14"/>
      <c r="C150" s="12"/>
      <c r="D150" s="13"/>
      <c r="E150" s="12"/>
      <c r="F150" s="13"/>
      <c r="G150" s="12"/>
      <c r="H150" s="13"/>
    </row>
    <row r="151" spans="2:8" x14ac:dyDescent="0.2">
      <c r="B151" s="14"/>
      <c r="C151" s="12"/>
      <c r="D151" s="13"/>
      <c r="E151" s="12"/>
      <c r="F151" s="13"/>
      <c r="G151" s="12"/>
      <c r="H151" s="13"/>
    </row>
    <row r="152" spans="2:8" x14ac:dyDescent="0.2">
      <c r="B152" s="14"/>
      <c r="C152" s="12"/>
      <c r="D152" s="13"/>
      <c r="E152" s="12"/>
      <c r="F152" s="13"/>
      <c r="G152" s="12"/>
      <c r="H152" s="13"/>
    </row>
    <row r="153" spans="2:8" x14ac:dyDescent="0.2">
      <c r="B153" s="14"/>
      <c r="C153" s="12"/>
      <c r="D153" s="13"/>
      <c r="E153" s="12"/>
      <c r="F153" s="13"/>
      <c r="G153" s="12"/>
      <c r="H153" s="13"/>
    </row>
    <row r="154" spans="2:8" x14ac:dyDescent="0.2">
      <c r="B154" s="14"/>
      <c r="C154" s="12"/>
      <c r="D154" s="13"/>
      <c r="E154" s="12"/>
      <c r="F154" s="13"/>
      <c r="G154" s="12"/>
      <c r="H154" s="13"/>
    </row>
    <row r="155" spans="2:8" x14ac:dyDescent="0.2">
      <c r="B155" s="14"/>
      <c r="C155" s="12"/>
      <c r="D155" s="13"/>
      <c r="E155" s="12"/>
      <c r="F155" s="13"/>
      <c r="G155" s="12"/>
      <c r="H155" s="13"/>
    </row>
    <row r="156" spans="2:8" x14ac:dyDescent="0.2">
      <c r="B156" s="14"/>
      <c r="C156" s="12"/>
      <c r="D156" s="13"/>
      <c r="E156" s="12"/>
      <c r="F156" s="13"/>
      <c r="G156" s="12"/>
      <c r="H156" s="13"/>
    </row>
    <row r="157" spans="2:8" x14ac:dyDescent="0.2">
      <c r="B157" s="14"/>
      <c r="C157" s="12"/>
      <c r="D157" s="13"/>
      <c r="E157" s="12"/>
      <c r="F157" s="13"/>
      <c r="G157" s="12"/>
      <c r="H157" s="13"/>
    </row>
    <row r="158" spans="2:8" x14ac:dyDescent="0.2">
      <c r="B158" s="14"/>
      <c r="C158" s="12"/>
      <c r="D158" s="13"/>
      <c r="E158" s="12"/>
      <c r="F158" s="13"/>
      <c r="G158" s="12"/>
      <c r="H158" s="13"/>
    </row>
    <row r="159" spans="2:8" x14ac:dyDescent="0.2">
      <c r="B159" s="14"/>
      <c r="C159" s="12"/>
      <c r="D159" s="13"/>
      <c r="E159" s="12"/>
      <c r="F159" s="13"/>
      <c r="G159" s="12"/>
      <c r="H159" s="13"/>
    </row>
    <row r="160" spans="2:8" x14ac:dyDescent="0.2">
      <c r="B160" s="14"/>
      <c r="C160" s="12"/>
      <c r="D160" s="13"/>
      <c r="E160" s="12"/>
      <c r="F160" s="13"/>
      <c r="G160" s="12"/>
      <c r="H160" s="13"/>
    </row>
    <row r="161" spans="2:8" x14ac:dyDescent="0.2">
      <c r="B161" s="14"/>
      <c r="C161" s="12"/>
      <c r="D161" s="13"/>
      <c r="E161" s="12"/>
      <c r="F161" s="13"/>
      <c r="G161" s="12"/>
      <c r="H161" s="13"/>
    </row>
    <row r="162" spans="2:8" x14ac:dyDescent="0.2">
      <c r="B162" s="14"/>
      <c r="C162" s="12"/>
      <c r="D162" s="13"/>
      <c r="E162" s="12"/>
      <c r="F162" s="13"/>
      <c r="G162" s="12"/>
      <c r="H162" s="13"/>
    </row>
    <row r="163" spans="2:8" x14ac:dyDescent="0.2">
      <c r="B163" s="14"/>
      <c r="C163" s="12"/>
      <c r="D163" s="13"/>
      <c r="E163" s="12"/>
      <c r="F163" s="13"/>
      <c r="G163" s="12"/>
      <c r="H163" s="13"/>
    </row>
    <row r="164" spans="2:8" x14ac:dyDescent="0.2">
      <c r="B164" s="14"/>
      <c r="C164" s="12"/>
      <c r="D164" s="13"/>
      <c r="E164" s="12"/>
      <c r="F164" s="13"/>
      <c r="G164" s="12"/>
      <c r="H164" s="13"/>
    </row>
    <row r="165" spans="2:8" x14ac:dyDescent="0.2">
      <c r="B165" s="14"/>
      <c r="C165" s="12"/>
      <c r="D165" s="13"/>
      <c r="E165" s="12"/>
      <c r="F165" s="13"/>
      <c r="G165" s="12"/>
      <c r="H165" s="13"/>
    </row>
    <row r="166" spans="2:8" x14ac:dyDescent="0.2">
      <c r="B166" s="14"/>
      <c r="C166" s="12"/>
      <c r="D166" s="13"/>
      <c r="E166" s="12"/>
      <c r="F166" s="13"/>
      <c r="G166" s="12"/>
      <c r="H166" s="13"/>
    </row>
    <row r="167" spans="2:8" x14ac:dyDescent="0.2">
      <c r="B167" s="14"/>
      <c r="C167" s="12"/>
      <c r="D167" s="13"/>
      <c r="E167" s="12"/>
      <c r="F167" s="13"/>
      <c r="G167" s="12"/>
      <c r="H167" s="13"/>
    </row>
    <row r="168" spans="2:8" x14ac:dyDescent="0.2">
      <c r="B168" s="14"/>
      <c r="C168" s="12"/>
      <c r="D168" s="13"/>
      <c r="E168" s="12"/>
      <c r="F168" s="13"/>
      <c r="G168" s="12"/>
      <c r="H168" s="13"/>
    </row>
    <row r="169" spans="2:8" x14ac:dyDescent="0.2">
      <c r="B169" s="14"/>
      <c r="C169" s="12"/>
      <c r="D169" s="13"/>
      <c r="E169" s="12"/>
      <c r="F169" s="13"/>
      <c r="G169" s="12"/>
      <c r="H169" s="13"/>
    </row>
    <row r="170" spans="2:8" x14ac:dyDescent="0.2">
      <c r="B170" s="14"/>
      <c r="C170" s="12"/>
      <c r="D170" s="13"/>
      <c r="E170" s="12"/>
      <c r="F170" s="13"/>
      <c r="G170" s="12"/>
      <c r="H170" s="13"/>
    </row>
    <row r="171" spans="2:8" x14ac:dyDescent="0.2">
      <c r="B171" s="14"/>
      <c r="C171" s="12"/>
      <c r="D171" s="13"/>
      <c r="E171" s="12"/>
      <c r="F171" s="13"/>
      <c r="G171" s="12"/>
      <c r="H171" s="13"/>
    </row>
    <row r="172" spans="2:8" x14ac:dyDescent="0.2">
      <c r="B172" s="14"/>
      <c r="C172" s="12"/>
      <c r="D172" s="13"/>
      <c r="E172" s="12"/>
      <c r="F172" s="13"/>
      <c r="G172" s="12"/>
      <c r="H172" s="13"/>
    </row>
    <row r="173" spans="2:8" x14ac:dyDescent="0.2">
      <c r="B173" s="14"/>
      <c r="C173" s="12"/>
      <c r="D173" s="13"/>
      <c r="E173" s="12"/>
      <c r="F173" s="13"/>
      <c r="G173" s="12"/>
      <c r="H173" s="13"/>
    </row>
    <row r="174" spans="2:8" x14ac:dyDescent="0.2">
      <c r="B174" s="14"/>
      <c r="C174" s="12"/>
      <c r="D174" s="13"/>
      <c r="E174" s="12"/>
      <c r="F174" s="13"/>
      <c r="G174" s="12"/>
      <c r="H174" s="13"/>
    </row>
    <row r="175" spans="2:8" x14ac:dyDescent="0.2">
      <c r="B175" s="14"/>
      <c r="C175" s="12"/>
      <c r="D175" s="13"/>
      <c r="E175" s="12"/>
      <c r="F175" s="13"/>
      <c r="G175" s="12"/>
      <c r="H175" s="13"/>
    </row>
    <row r="176" spans="2:8" x14ac:dyDescent="0.2">
      <c r="B176" s="14"/>
      <c r="C176" s="12"/>
      <c r="D176" s="13"/>
      <c r="E176" s="12"/>
      <c r="F176" s="13"/>
      <c r="G176" s="12"/>
      <c r="H176" s="13"/>
    </row>
    <row r="177" spans="2:8" x14ac:dyDescent="0.2">
      <c r="B177" s="14"/>
      <c r="C177" s="12"/>
      <c r="D177" s="13"/>
      <c r="E177" s="12"/>
      <c r="F177" s="13"/>
      <c r="G177" s="12"/>
      <c r="H177" s="13"/>
    </row>
    <row r="178" spans="2:8" x14ac:dyDescent="0.2">
      <c r="B178" s="14"/>
      <c r="C178" s="12"/>
      <c r="D178" s="13"/>
      <c r="E178" s="12"/>
      <c r="F178" s="13"/>
      <c r="G178" s="12"/>
      <c r="H178" s="13"/>
    </row>
    <row r="179" spans="2:8" x14ac:dyDescent="0.2">
      <c r="B179" s="14"/>
      <c r="C179" s="12"/>
      <c r="D179" s="13"/>
      <c r="E179" s="12"/>
      <c r="F179" s="13"/>
      <c r="G179" s="12"/>
      <c r="H179" s="13"/>
    </row>
    <row r="180" spans="2:8" x14ac:dyDescent="0.2">
      <c r="B180" s="14"/>
      <c r="C180" s="12"/>
      <c r="D180" s="13"/>
      <c r="E180" s="12"/>
      <c r="F180" s="13"/>
      <c r="G180" s="12"/>
      <c r="H180" s="13"/>
    </row>
    <row r="181" spans="2:8" x14ac:dyDescent="0.2">
      <c r="B181" s="14"/>
      <c r="C181" s="12"/>
      <c r="D181" s="13"/>
      <c r="E181" s="12"/>
      <c r="F181" s="13"/>
      <c r="G181" s="12"/>
      <c r="H181" s="13"/>
    </row>
    <row r="182" spans="2:8" x14ac:dyDescent="0.2">
      <c r="B182" s="14"/>
      <c r="C182" s="12"/>
      <c r="D182" s="13"/>
      <c r="E182" s="12"/>
      <c r="F182" s="13"/>
      <c r="G182" s="12"/>
      <c r="H182" s="13"/>
    </row>
    <row r="183" spans="2:8" x14ac:dyDescent="0.2">
      <c r="B183" s="14"/>
      <c r="C183" s="12"/>
      <c r="D183" s="13"/>
      <c r="E183" s="12"/>
      <c r="F183" s="13"/>
      <c r="G183" s="12"/>
      <c r="H183" s="13"/>
    </row>
    <row r="184" spans="2:8" x14ac:dyDescent="0.2">
      <c r="B184" s="14"/>
      <c r="C184" s="12"/>
      <c r="D184" s="13"/>
      <c r="E184" s="12"/>
      <c r="F184" s="13"/>
      <c r="G184" s="12"/>
      <c r="H184" s="13"/>
    </row>
    <row r="185" spans="2:8" x14ac:dyDescent="0.2">
      <c r="B185" s="14"/>
      <c r="C185" s="12"/>
      <c r="D185" s="13"/>
      <c r="E185" s="12"/>
      <c r="F185" s="13"/>
      <c r="G185" s="12"/>
      <c r="H185" s="13"/>
    </row>
    <row r="186" spans="2:8" x14ac:dyDescent="0.2">
      <c r="B186" s="14"/>
      <c r="C186" s="12"/>
      <c r="D186" s="13"/>
      <c r="E186" s="12"/>
      <c r="F186" s="13"/>
      <c r="G186" s="12"/>
      <c r="H186" s="13"/>
    </row>
    <row r="187" spans="2:8" x14ac:dyDescent="0.2">
      <c r="B187" s="14"/>
      <c r="C187" s="12"/>
      <c r="D187" s="13"/>
      <c r="E187" s="12"/>
      <c r="F187" s="13"/>
      <c r="G187" s="12"/>
      <c r="H187" s="13"/>
    </row>
    <row r="188" spans="2:8" x14ac:dyDescent="0.2">
      <c r="B188" s="14"/>
      <c r="C188" s="12"/>
      <c r="D188" s="13"/>
      <c r="E188" s="12"/>
      <c r="F188" s="13"/>
      <c r="G188" s="12"/>
      <c r="H188" s="13"/>
    </row>
    <row r="189" spans="2:8" x14ac:dyDescent="0.2">
      <c r="B189" s="14"/>
      <c r="C189" s="12"/>
      <c r="D189" s="13"/>
      <c r="E189" s="12"/>
      <c r="F189" s="13"/>
      <c r="G189" s="12"/>
      <c r="H189" s="13"/>
    </row>
    <row r="190" spans="2:8" x14ac:dyDescent="0.2">
      <c r="B190" s="14"/>
      <c r="C190" s="12"/>
      <c r="D190" s="13"/>
      <c r="E190" s="12"/>
      <c r="F190" s="13"/>
      <c r="G190" s="12"/>
      <c r="H190" s="13"/>
    </row>
    <row r="191" spans="2:8" x14ac:dyDescent="0.2">
      <c r="B191" s="14"/>
      <c r="C191" s="12"/>
      <c r="D191" s="13"/>
      <c r="E191" s="12"/>
      <c r="F191" s="13"/>
      <c r="G191" s="12"/>
      <c r="H191" s="13"/>
    </row>
    <row r="192" spans="2:8" x14ac:dyDescent="0.2">
      <c r="B192" s="14"/>
      <c r="C192" s="12"/>
      <c r="D192" s="13"/>
      <c r="E192" s="12"/>
      <c r="F192" s="13"/>
      <c r="G192" s="12"/>
      <c r="H192" s="13"/>
    </row>
    <row r="193" spans="2:8" x14ac:dyDescent="0.2">
      <c r="B193" s="14"/>
      <c r="C193" s="12"/>
      <c r="D193" s="13"/>
      <c r="E193" s="12"/>
      <c r="F193" s="13"/>
      <c r="G193" s="12"/>
      <c r="H193" s="13"/>
    </row>
    <row r="194" spans="2:8" x14ac:dyDescent="0.2">
      <c r="B194" s="14"/>
      <c r="C194" s="12"/>
      <c r="D194" s="13"/>
      <c r="E194" s="12"/>
      <c r="F194" s="13"/>
      <c r="G194" s="12"/>
      <c r="H194" s="13"/>
    </row>
    <row r="195" spans="2:8" x14ac:dyDescent="0.2">
      <c r="B195" s="14"/>
      <c r="C195" s="12"/>
      <c r="D195" s="13"/>
      <c r="E195" s="12"/>
      <c r="F195" s="13"/>
      <c r="G195" s="12"/>
      <c r="H195" s="13"/>
    </row>
    <row r="196" spans="2:8" x14ac:dyDescent="0.2">
      <c r="B196" s="14"/>
      <c r="C196" s="12"/>
      <c r="D196" s="13"/>
      <c r="E196" s="12"/>
      <c r="F196" s="13"/>
      <c r="G196" s="12"/>
      <c r="H196" s="13"/>
    </row>
    <row r="197" spans="2:8" x14ac:dyDescent="0.2">
      <c r="B197" s="14"/>
      <c r="C197" s="12"/>
      <c r="D197" s="13"/>
      <c r="E197" s="12"/>
      <c r="F197" s="13"/>
      <c r="G197" s="12"/>
      <c r="H197" s="13"/>
    </row>
    <row r="198" spans="2:8" x14ac:dyDescent="0.2">
      <c r="B198" s="14"/>
      <c r="C198" s="12"/>
      <c r="D198" s="13"/>
      <c r="E198" s="12"/>
      <c r="F198" s="13"/>
      <c r="G198" s="12"/>
      <c r="H198" s="13"/>
    </row>
    <row r="199" spans="2:8" x14ac:dyDescent="0.2">
      <c r="B199" s="14"/>
      <c r="C199" s="12"/>
      <c r="D199" s="13"/>
      <c r="E199" s="12"/>
      <c r="F199" s="13"/>
      <c r="G199" s="12"/>
      <c r="H199" s="13"/>
    </row>
    <row r="200" spans="2:8" x14ac:dyDescent="0.2">
      <c r="B200" s="14"/>
      <c r="C200" s="12"/>
      <c r="D200" s="13"/>
      <c r="E200" s="12"/>
      <c r="F200" s="13"/>
      <c r="G200" s="12"/>
      <c r="H200" s="13"/>
    </row>
    <row r="201" spans="2:8" x14ac:dyDescent="0.2">
      <c r="B201" s="14"/>
      <c r="C201" s="12"/>
      <c r="D201" s="13"/>
      <c r="E201" s="12"/>
      <c r="F201" s="13"/>
      <c r="G201" s="12"/>
      <c r="H201" s="13"/>
    </row>
    <row r="202" spans="2:8" x14ac:dyDescent="0.2">
      <c r="B202" s="14"/>
      <c r="C202" s="12"/>
      <c r="D202" s="13"/>
      <c r="E202" s="12"/>
      <c r="F202" s="13"/>
      <c r="G202" s="12"/>
      <c r="H202" s="13"/>
    </row>
    <row r="203" spans="2:8" x14ac:dyDescent="0.2">
      <c r="B203" s="14"/>
      <c r="C203" s="12"/>
      <c r="D203" s="13"/>
      <c r="E203" s="12"/>
      <c r="F203" s="13"/>
      <c r="G203" s="12"/>
      <c r="H203" s="13"/>
    </row>
    <row r="204" spans="2:8" x14ac:dyDescent="0.2">
      <c r="B204" s="14"/>
      <c r="C204" s="12"/>
      <c r="D204" s="13"/>
      <c r="E204" s="12"/>
      <c r="F204" s="13"/>
      <c r="G204" s="12"/>
      <c r="H204" s="13"/>
    </row>
    <row r="205" spans="2:8" x14ac:dyDescent="0.2">
      <c r="B205" s="14"/>
      <c r="C205" s="12"/>
      <c r="D205" s="13"/>
      <c r="E205" s="12"/>
      <c r="F205" s="13"/>
      <c r="G205" s="12"/>
      <c r="H205" s="13"/>
    </row>
    <row r="206" spans="2:8" x14ac:dyDescent="0.2">
      <c r="B206" s="14"/>
      <c r="C206" s="12"/>
      <c r="D206" s="13"/>
      <c r="E206" s="12"/>
      <c r="F206" s="13"/>
      <c r="G206" s="12"/>
      <c r="H206" s="13"/>
    </row>
    <row r="207" spans="2:8" x14ac:dyDescent="0.2">
      <c r="B207" s="14"/>
      <c r="C207" s="12"/>
      <c r="D207" s="13"/>
      <c r="E207" s="12"/>
      <c r="F207" s="13"/>
      <c r="G207" s="12"/>
      <c r="H207" s="13"/>
    </row>
    <row r="208" spans="2:8" x14ac:dyDescent="0.2">
      <c r="B208" s="14"/>
      <c r="C208" s="12"/>
      <c r="D208" s="13"/>
      <c r="E208" s="12"/>
      <c r="F208" s="13"/>
      <c r="G208" s="12"/>
      <c r="H208" s="13"/>
    </row>
    <row r="209" spans="2:8" x14ac:dyDescent="0.2">
      <c r="B209" s="14"/>
      <c r="C209" s="12"/>
      <c r="D209" s="13"/>
      <c r="E209" s="12"/>
      <c r="F209" s="13"/>
      <c r="G209" s="12"/>
      <c r="H209" s="13"/>
    </row>
    <row r="210" spans="2:8" x14ac:dyDescent="0.2">
      <c r="B210" s="14"/>
      <c r="C210" s="12"/>
      <c r="D210" s="13"/>
      <c r="E210" s="12"/>
      <c r="F210" s="13"/>
      <c r="G210" s="12"/>
      <c r="H210" s="13"/>
    </row>
    <row r="211" spans="2:8" x14ac:dyDescent="0.2">
      <c r="B211" s="14"/>
      <c r="C211" s="12"/>
      <c r="D211" s="13"/>
      <c r="E211" s="12"/>
      <c r="F211" s="13"/>
      <c r="G211" s="12"/>
      <c r="H211" s="13"/>
    </row>
    <row r="212" spans="2:8" x14ac:dyDescent="0.2">
      <c r="B212" s="14"/>
      <c r="C212" s="12"/>
      <c r="D212" s="13"/>
      <c r="E212" s="12"/>
      <c r="F212" s="13"/>
      <c r="G212" s="12"/>
      <c r="H212" s="13"/>
    </row>
    <row r="213" spans="2:8" x14ac:dyDescent="0.2">
      <c r="B213" s="14"/>
      <c r="C213" s="12"/>
      <c r="D213" s="13"/>
      <c r="E213" s="12"/>
      <c r="F213" s="13"/>
      <c r="G213" s="12"/>
      <c r="H213" s="13"/>
    </row>
    <row r="214" spans="2:8" x14ac:dyDescent="0.2">
      <c r="B214" s="14"/>
      <c r="C214" s="12"/>
      <c r="D214" s="13"/>
      <c r="E214" s="12"/>
      <c r="F214" s="13"/>
      <c r="G214" s="12"/>
      <c r="H214" s="13"/>
    </row>
    <row r="215" spans="2:8" x14ac:dyDescent="0.2">
      <c r="B215" s="14"/>
      <c r="C215" s="12"/>
      <c r="D215" s="13"/>
      <c r="E215" s="12"/>
      <c r="F215" s="13"/>
      <c r="G215" s="12"/>
      <c r="H215" s="13"/>
    </row>
    <row r="216" spans="2:8" x14ac:dyDescent="0.2">
      <c r="B216" s="14"/>
      <c r="C216" s="12"/>
      <c r="D216" s="13"/>
      <c r="E216" s="12"/>
      <c r="F216" s="13"/>
      <c r="G216" s="12"/>
      <c r="H216" s="13"/>
    </row>
    <row r="217" spans="2:8" x14ac:dyDescent="0.2">
      <c r="B217" s="14"/>
      <c r="C217" s="12"/>
      <c r="D217" s="13"/>
      <c r="E217" s="12"/>
      <c r="F217" s="13"/>
      <c r="G217" s="12"/>
      <c r="H217" s="13"/>
    </row>
    <row r="218" spans="2:8" x14ac:dyDescent="0.2">
      <c r="B218" s="14"/>
      <c r="C218" s="12"/>
      <c r="D218" s="13"/>
      <c r="E218" s="12"/>
      <c r="F218" s="13"/>
      <c r="G218" s="12"/>
      <c r="H218" s="13"/>
    </row>
    <row r="219" spans="2:8" x14ac:dyDescent="0.2">
      <c r="B219" s="14"/>
      <c r="C219" s="12"/>
      <c r="D219" s="13"/>
      <c r="E219" s="12"/>
      <c r="F219" s="13"/>
      <c r="G219" s="12"/>
      <c r="H219" s="13"/>
    </row>
    <row r="220" spans="2:8" x14ac:dyDescent="0.2">
      <c r="B220" s="14"/>
      <c r="C220" s="12"/>
      <c r="D220" s="13"/>
      <c r="E220" s="12"/>
      <c r="F220" s="13"/>
      <c r="G220" s="12"/>
      <c r="H220" s="13"/>
    </row>
    <row r="221" spans="2:8" x14ac:dyDescent="0.2">
      <c r="B221" s="14"/>
      <c r="C221" s="12"/>
      <c r="D221" s="13"/>
      <c r="E221" s="12"/>
      <c r="F221" s="13"/>
      <c r="G221" s="12"/>
      <c r="H221" s="13"/>
    </row>
    <row r="222" spans="2:8" x14ac:dyDescent="0.2">
      <c r="B222" s="14"/>
      <c r="C222" s="12"/>
      <c r="D222" s="13"/>
      <c r="E222" s="12"/>
      <c r="F222" s="13"/>
      <c r="G222" s="12"/>
      <c r="H222" s="13"/>
    </row>
    <row r="223" spans="2:8" x14ac:dyDescent="0.2">
      <c r="B223" s="14"/>
      <c r="C223" s="12"/>
      <c r="D223" s="13"/>
      <c r="E223" s="12"/>
      <c r="F223" s="13"/>
      <c r="G223" s="12"/>
      <c r="H223" s="13"/>
    </row>
    <row r="224" spans="2:8" x14ac:dyDescent="0.2">
      <c r="B224" s="14"/>
      <c r="C224" s="12"/>
      <c r="D224" s="13"/>
      <c r="E224" s="12"/>
      <c r="F224" s="13"/>
      <c r="G224" s="12"/>
      <c r="H224" s="13"/>
    </row>
    <row r="225" spans="2:8" x14ac:dyDescent="0.2">
      <c r="B225" s="14"/>
      <c r="C225" s="12"/>
      <c r="D225" s="13"/>
      <c r="E225" s="12"/>
      <c r="F225" s="13"/>
      <c r="G225" s="12"/>
      <c r="H225" s="13"/>
    </row>
    <row r="226" spans="2:8" x14ac:dyDescent="0.2">
      <c r="B226" s="14"/>
      <c r="C226" s="12"/>
      <c r="D226" s="13"/>
      <c r="E226" s="12"/>
      <c r="F226" s="13"/>
      <c r="G226" s="12"/>
      <c r="H226" s="13"/>
    </row>
    <row r="227" spans="2:8" x14ac:dyDescent="0.2">
      <c r="B227" s="14"/>
      <c r="C227" s="12"/>
      <c r="D227" s="13"/>
      <c r="E227" s="12"/>
      <c r="F227" s="13"/>
      <c r="G227" s="12"/>
      <c r="H227" s="13"/>
    </row>
    <row r="228" spans="2:8" x14ac:dyDescent="0.2">
      <c r="B228" s="14"/>
      <c r="C228" s="12"/>
      <c r="D228" s="13"/>
      <c r="E228" s="12"/>
      <c r="F228" s="13"/>
      <c r="G228" s="12"/>
      <c r="H228" s="13"/>
    </row>
    <row r="229" spans="2:8" x14ac:dyDescent="0.2">
      <c r="B229" s="14"/>
      <c r="C229" s="12"/>
      <c r="D229" s="13"/>
      <c r="E229" s="12"/>
      <c r="F229" s="13"/>
      <c r="G229" s="12"/>
      <c r="H229" s="13"/>
    </row>
    <row r="230" spans="2:8" x14ac:dyDescent="0.2">
      <c r="B230" s="14"/>
      <c r="C230" s="12"/>
      <c r="D230" s="13"/>
      <c r="E230" s="12"/>
      <c r="F230" s="13"/>
      <c r="G230" s="12"/>
      <c r="H230" s="13"/>
    </row>
    <row r="231" spans="2:8" x14ac:dyDescent="0.2">
      <c r="B231" s="14"/>
      <c r="C231" s="12"/>
      <c r="D231" s="13"/>
      <c r="E231" s="12"/>
      <c r="F231" s="13"/>
      <c r="G231" s="12"/>
      <c r="H231" s="13"/>
    </row>
    <row r="232" spans="2:8" x14ac:dyDescent="0.2">
      <c r="B232" s="14"/>
      <c r="C232" s="12"/>
      <c r="D232" s="13"/>
      <c r="E232" s="12"/>
      <c r="F232" s="13"/>
      <c r="G232" s="12"/>
      <c r="H232" s="13"/>
    </row>
    <row r="233" spans="2:8" x14ac:dyDescent="0.2">
      <c r="B233" s="14"/>
      <c r="C233" s="12"/>
      <c r="D233" s="13"/>
      <c r="E233" s="12"/>
      <c r="F233" s="13"/>
      <c r="G233" s="12"/>
      <c r="H233" s="13"/>
    </row>
    <row r="234" spans="2:8" x14ac:dyDescent="0.2">
      <c r="B234" s="14"/>
      <c r="C234" s="12"/>
      <c r="D234" s="13"/>
      <c r="E234" s="12"/>
      <c r="F234" s="13"/>
      <c r="G234" s="12"/>
      <c r="H234" s="13"/>
    </row>
    <row r="235" spans="2:8" x14ac:dyDescent="0.2">
      <c r="B235" s="14"/>
      <c r="C235" s="12"/>
      <c r="D235" s="13"/>
      <c r="E235" s="12"/>
      <c r="F235" s="13"/>
      <c r="G235" s="12"/>
      <c r="H235" s="13"/>
    </row>
    <row r="236" spans="2:8" x14ac:dyDescent="0.2">
      <c r="B236" s="14"/>
      <c r="C236" s="12"/>
      <c r="D236" s="13"/>
      <c r="E236" s="12"/>
      <c r="F236" s="13"/>
      <c r="G236" s="12"/>
      <c r="H236" s="13"/>
    </row>
    <row r="237" spans="2:8" x14ac:dyDescent="0.2">
      <c r="B237" s="14"/>
      <c r="C237" s="12"/>
      <c r="D237" s="13"/>
      <c r="E237" s="12"/>
      <c r="F237" s="13"/>
      <c r="G237" s="12"/>
      <c r="H237" s="13"/>
    </row>
    <row r="238" spans="2:8" x14ac:dyDescent="0.2">
      <c r="B238" s="14"/>
      <c r="C238" s="12"/>
      <c r="D238" s="13"/>
      <c r="E238" s="12"/>
      <c r="F238" s="13"/>
      <c r="G238" s="12"/>
      <c r="H238" s="13"/>
    </row>
    <row r="239" spans="2:8" x14ac:dyDescent="0.2">
      <c r="B239" s="14"/>
      <c r="C239" s="12"/>
      <c r="D239" s="13"/>
      <c r="E239" s="12"/>
      <c r="F239" s="13"/>
      <c r="G239" s="12"/>
      <c r="H239" s="13"/>
    </row>
    <row r="240" spans="2:8" x14ac:dyDescent="0.2">
      <c r="B240" s="14"/>
      <c r="C240" s="12"/>
      <c r="D240" s="13"/>
      <c r="E240" s="12"/>
      <c r="F240" s="13"/>
      <c r="G240" s="12"/>
      <c r="H240" s="13"/>
    </row>
    <row r="241" spans="2:8" x14ac:dyDescent="0.2">
      <c r="B241" s="14"/>
      <c r="C241" s="12"/>
      <c r="D241" s="13"/>
      <c r="E241" s="12"/>
      <c r="F241" s="13"/>
      <c r="G241" s="12"/>
      <c r="H241" s="13"/>
    </row>
    <row r="242" spans="2:8" x14ac:dyDescent="0.2">
      <c r="B242" s="14"/>
      <c r="C242" s="12"/>
      <c r="D242" s="13"/>
      <c r="E242" s="12"/>
      <c r="F242" s="13"/>
      <c r="G242" s="12"/>
      <c r="H242" s="13"/>
    </row>
    <row r="243" spans="2:8" x14ac:dyDescent="0.2">
      <c r="B243" s="14"/>
      <c r="C243" s="12"/>
      <c r="D243" s="13"/>
      <c r="E243" s="12"/>
      <c r="F243" s="13"/>
      <c r="G243" s="12"/>
      <c r="H243" s="13"/>
    </row>
    <row r="244" spans="2:8" x14ac:dyDescent="0.2">
      <c r="B244" s="14"/>
      <c r="C244" s="12"/>
      <c r="D244" s="13"/>
      <c r="E244" s="12"/>
      <c r="F244" s="13"/>
      <c r="G244" s="12"/>
      <c r="H244" s="13"/>
    </row>
    <row r="245" spans="2:8" x14ac:dyDescent="0.2">
      <c r="B245" s="14"/>
      <c r="C245" s="12"/>
      <c r="D245" s="13"/>
      <c r="E245" s="12"/>
      <c r="F245" s="13"/>
      <c r="G245" s="12"/>
      <c r="H245" s="13"/>
    </row>
    <row r="246" spans="2:8" x14ac:dyDescent="0.2">
      <c r="B246" s="14"/>
      <c r="C246" s="12"/>
      <c r="D246" s="13"/>
      <c r="E246" s="12"/>
      <c r="F246" s="13"/>
      <c r="G246" s="12"/>
      <c r="H246" s="13"/>
    </row>
    <row r="247" spans="2:8" x14ac:dyDescent="0.2">
      <c r="B247" s="14"/>
      <c r="C247" s="12"/>
      <c r="D247" s="13"/>
      <c r="E247" s="12"/>
      <c r="F247" s="13"/>
      <c r="G247" s="12"/>
      <c r="H247" s="13"/>
    </row>
    <row r="248" spans="2:8" x14ac:dyDescent="0.2">
      <c r="B248" s="14"/>
      <c r="C248" s="12"/>
      <c r="D248" s="13"/>
      <c r="E248" s="12"/>
      <c r="F248" s="13"/>
      <c r="G248" s="12"/>
      <c r="H248" s="13"/>
    </row>
    <row r="249" spans="2:8" x14ac:dyDescent="0.2">
      <c r="B249" s="14"/>
      <c r="C249" s="12"/>
      <c r="D249" s="13"/>
      <c r="E249" s="12"/>
      <c r="F249" s="13"/>
      <c r="G249" s="12"/>
      <c r="H249" s="13"/>
    </row>
    <row r="250" spans="2:8" x14ac:dyDescent="0.2">
      <c r="B250" s="14"/>
      <c r="C250" s="12"/>
      <c r="D250" s="13"/>
      <c r="E250" s="12"/>
      <c r="F250" s="13"/>
      <c r="G250" s="12"/>
      <c r="H250" s="13"/>
    </row>
    <row r="251" spans="2:8" x14ac:dyDescent="0.2">
      <c r="B251" s="14"/>
      <c r="C251" s="12"/>
      <c r="D251" s="13"/>
      <c r="E251" s="12"/>
      <c r="F251" s="13"/>
      <c r="G251" s="12"/>
      <c r="H251" s="13"/>
    </row>
    <row r="252" spans="2:8" x14ac:dyDescent="0.2">
      <c r="B252" s="14"/>
      <c r="C252" s="12"/>
      <c r="D252" s="13"/>
      <c r="E252" s="12"/>
      <c r="F252" s="13"/>
      <c r="G252" s="12"/>
      <c r="H252" s="13"/>
    </row>
    <row r="253" spans="2:8" x14ac:dyDescent="0.2">
      <c r="B253" s="14"/>
      <c r="C253" s="12"/>
      <c r="D253" s="13"/>
      <c r="E253" s="12"/>
      <c r="F253" s="13"/>
      <c r="G253" s="12"/>
      <c r="H253" s="13"/>
    </row>
    <row r="254" spans="2:8" x14ac:dyDescent="0.2">
      <c r="B254" s="14"/>
      <c r="C254" s="12"/>
      <c r="D254" s="13"/>
      <c r="E254" s="12"/>
      <c r="F254" s="13"/>
      <c r="G254" s="12"/>
      <c r="H254" s="13"/>
    </row>
    <row r="255" spans="2:8" x14ac:dyDescent="0.2">
      <c r="B255" s="14"/>
      <c r="C255" s="12"/>
      <c r="D255" s="13"/>
      <c r="E255" s="12"/>
      <c r="F255" s="13"/>
      <c r="G255" s="12"/>
      <c r="H255" s="13"/>
    </row>
    <row r="256" spans="2:8" x14ac:dyDescent="0.2">
      <c r="B256" s="14"/>
      <c r="C256" s="12"/>
      <c r="D256" s="13"/>
      <c r="E256" s="12"/>
      <c r="F256" s="13"/>
      <c r="G256" s="12"/>
      <c r="H256" s="13"/>
    </row>
    <row r="257" spans="2:8" x14ac:dyDescent="0.2">
      <c r="B257" s="14"/>
      <c r="C257" s="12"/>
      <c r="D257" s="13"/>
      <c r="E257" s="12"/>
      <c r="F257" s="13"/>
      <c r="G257" s="12"/>
      <c r="H257" s="13"/>
    </row>
    <row r="258" spans="2:8" x14ac:dyDescent="0.2">
      <c r="B258" s="14"/>
      <c r="C258" s="12"/>
      <c r="D258" s="13"/>
      <c r="E258" s="12"/>
      <c r="F258" s="13"/>
      <c r="G258" s="12"/>
      <c r="H258" s="13"/>
    </row>
    <row r="259" spans="2:8" x14ac:dyDescent="0.2">
      <c r="B259" s="14"/>
      <c r="C259" s="12"/>
      <c r="D259" s="13"/>
      <c r="E259" s="12"/>
      <c r="F259" s="13"/>
      <c r="G259" s="12"/>
      <c r="H259" s="13"/>
    </row>
    <row r="260" spans="2:8" x14ac:dyDescent="0.2">
      <c r="B260" s="14"/>
      <c r="C260" s="12"/>
      <c r="D260" s="13"/>
      <c r="E260" s="12"/>
      <c r="F260" s="13"/>
      <c r="G260" s="12"/>
      <c r="H260" s="13"/>
    </row>
    <row r="261" spans="2:8" x14ac:dyDescent="0.2">
      <c r="B261" s="14"/>
      <c r="C261" s="12"/>
      <c r="D261" s="13"/>
      <c r="E261" s="12"/>
      <c r="F261" s="13"/>
      <c r="G261" s="12"/>
      <c r="H261" s="13"/>
    </row>
    <row r="262" spans="2:8" x14ac:dyDescent="0.2">
      <c r="B262" s="14"/>
      <c r="C262" s="12"/>
      <c r="D262" s="13"/>
      <c r="E262" s="12"/>
      <c r="F262" s="13"/>
      <c r="G262" s="12"/>
      <c r="H262" s="13"/>
    </row>
    <row r="263" spans="2:8" x14ac:dyDescent="0.2">
      <c r="B263" s="14"/>
      <c r="C263" s="12"/>
      <c r="D263" s="13"/>
      <c r="E263" s="12"/>
      <c r="F263" s="13"/>
      <c r="G263" s="12"/>
      <c r="H263" s="13"/>
    </row>
    <row r="264" spans="2:8" x14ac:dyDescent="0.2">
      <c r="B264" s="14"/>
      <c r="C264" s="12"/>
      <c r="D264" s="13"/>
      <c r="E264" s="12"/>
      <c r="F264" s="13"/>
      <c r="G264" s="12"/>
      <c r="H264" s="13"/>
    </row>
    <row r="265" spans="2:8" x14ac:dyDescent="0.2">
      <c r="B265" s="14"/>
      <c r="C265" s="12"/>
      <c r="D265" s="13"/>
      <c r="E265" s="12"/>
      <c r="F265" s="13"/>
      <c r="G265" s="12"/>
      <c r="H265" s="13"/>
    </row>
    <row r="266" spans="2:8" x14ac:dyDescent="0.2">
      <c r="B266" s="14"/>
      <c r="C266" s="12"/>
      <c r="D266" s="13"/>
      <c r="E266" s="12"/>
      <c r="F266" s="13"/>
      <c r="G266" s="12"/>
      <c r="H266" s="13"/>
    </row>
    <row r="267" spans="2:8" x14ac:dyDescent="0.2">
      <c r="B267" s="14"/>
      <c r="C267" s="12"/>
      <c r="D267" s="13"/>
      <c r="E267" s="12"/>
      <c r="F267" s="13"/>
      <c r="G267" s="12"/>
      <c r="H267" s="13"/>
    </row>
    <row r="268" spans="2:8" x14ac:dyDescent="0.2">
      <c r="B268" s="14"/>
      <c r="C268" s="12"/>
      <c r="D268" s="13"/>
      <c r="E268" s="12"/>
      <c r="F268" s="13"/>
      <c r="G268" s="12"/>
      <c r="H268" s="13"/>
    </row>
    <row r="269" spans="2:8" x14ac:dyDescent="0.2">
      <c r="B269" s="14"/>
      <c r="C269" s="12"/>
      <c r="D269" s="13"/>
      <c r="E269" s="12"/>
      <c r="F269" s="13"/>
      <c r="G269" s="12"/>
      <c r="H269" s="13"/>
    </row>
    <row r="270" spans="2:8" x14ac:dyDescent="0.2">
      <c r="B270" s="14"/>
      <c r="C270" s="12"/>
      <c r="D270" s="13"/>
      <c r="E270" s="12"/>
      <c r="F270" s="13"/>
      <c r="G270" s="12"/>
      <c r="H270" s="13"/>
    </row>
    <row r="271" spans="2:8" x14ac:dyDescent="0.2">
      <c r="B271" s="14"/>
      <c r="C271" s="12"/>
      <c r="D271" s="13"/>
      <c r="E271" s="12"/>
      <c r="F271" s="13"/>
      <c r="G271" s="12"/>
      <c r="H271" s="13"/>
    </row>
    <row r="272" spans="2:8" x14ac:dyDescent="0.2">
      <c r="B272" s="14"/>
      <c r="C272" s="12"/>
      <c r="D272" s="13"/>
      <c r="E272" s="12"/>
      <c r="F272" s="13"/>
      <c r="G272" s="12"/>
      <c r="H272" s="13"/>
    </row>
    <row r="273" spans="2:8" x14ac:dyDescent="0.2">
      <c r="B273" s="14"/>
      <c r="C273" s="12"/>
      <c r="D273" s="13"/>
      <c r="E273" s="12"/>
      <c r="F273" s="13"/>
      <c r="G273" s="12"/>
      <c r="H273" s="13"/>
    </row>
    <row r="274" spans="2:8" x14ac:dyDescent="0.2">
      <c r="B274" s="14"/>
      <c r="C274" s="12"/>
      <c r="D274" s="13"/>
      <c r="E274" s="12"/>
      <c r="F274" s="13"/>
      <c r="G274" s="12"/>
      <c r="H274" s="13"/>
    </row>
    <row r="275" spans="2:8" x14ac:dyDescent="0.2">
      <c r="B275" s="14"/>
      <c r="C275" s="12"/>
      <c r="D275" s="13"/>
      <c r="E275" s="12"/>
      <c r="F275" s="13"/>
      <c r="G275" s="12"/>
      <c r="H275" s="13"/>
    </row>
    <row r="276" spans="2:8" x14ac:dyDescent="0.2">
      <c r="B276" s="14"/>
      <c r="C276" s="12"/>
      <c r="D276" s="13"/>
      <c r="E276" s="12"/>
      <c r="F276" s="13"/>
      <c r="G276" s="12"/>
      <c r="H276" s="13"/>
    </row>
    <row r="277" spans="2:8" x14ac:dyDescent="0.2">
      <c r="B277" s="14"/>
      <c r="C277" s="12"/>
      <c r="D277" s="13"/>
      <c r="E277" s="12"/>
      <c r="F277" s="13"/>
      <c r="G277" s="12"/>
      <c r="H277" s="13"/>
    </row>
    <row r="278" spans="2:8" x14ac:dyDescent="0.2">
      <c r="B278" s="14"/>
      <c r="C278" s="12"/>
      <c r="D278" s="13"/>
      <c r="E278" s="12"/>
      <c r="F278" s="13"/>
      <c r="G278" s="12"/>
      <c r="H278" s="13"/>
    </row>
    <row r="279" spans="2:8" x14ac:dyDescent="0.2">
      <c r="B279" s="14"/>
      <c r="C279" s="12"/>
      <c r="D279" s="13"/>
      <c r="E279" s="12"/>
      <c r="F279" s="13"/>
      <c r="G279" s="12"/>
      <c r="H279" s="13"/>
    </row>
    <row r="280" spans="2:8" x14ac:dyDescent="0.2">
      <c r="B280" s="14"/>
      <c r="C280" s="12"/>
      <c r="D280" s="13"/>
      <c r="E280" s="12"/>
      <c r="F280" s="13"/>
      <c r="G280" s="12"/>
      <c r="H280" s="13"/>
    </row>
    <row r="281" spans="2:8" x14ac:dyDescent="0.2">
      <c r="B281" s="14"/>
      <c r="C281" s="12"/>
      <c r="D281" s="13"/>
      <c r="E281" s="12"/>
      <c r="F281" s="13"/>
      <c r="G281" s="12"/>
      <c r="H281" s="13"/>
    </row>
    <row r="282" spans="2:8" x14ac:dyDescent="0.2">
      <c r="B282" s="14"/>
      <c r="C282" s="12"/>
      <c r="D282" s="13"/>
      <c r="E282" s="12"/>
      <c r="F282" s="13"/>
      <c r="G282" s="12"/>
      <c r="H282" s="13"/>
    </row>
    <row r="283" spans="2:8" x14ac:dyDescent="0.2">
      <c r="B283" s="14"/>
      <c r="C283" s="12"/>
      <c r="D283" s="13"/>
      <c r="E283" s="12"/>
      <c r="F283" s="13"/>
      <c r="G283" s="12"/>
      <c r="H283" s="13"/>
    </row>
    <row r="284" spans="2:8" x14ac:dyDescent="0.2">
      <c r="B284" s="14"/>
      <c r="C284" s="12"/>
      <c r="D284" s="13"/>
      <c r="E284" s="12"/>
      <c r="F284" s="13"/>
      <c r="G284" s="12"/>
      <c r="H284" s="13"/>
    </row>
    <row r="285" spans="2:8" x14ac:dyDescent="0.2">
      <c r="B285" s="14"/>
      <c r="C285" s="12"/>
      <c r="D285" s="13"/>
      <c r="E285" s="12"/>
      <c r="F285" s="13"/>
      <c r="G285" s="12"/>
      <c r="H285" s="13"/>
    </row>
    <row r="286" spans="2:8" x14ac:dyDescent="0.2">
      <c r="B286" s="14"/>
      <c r="C286" s="12"/>
      <c r="D286" s="13"/>
      <c r="E286" s="12"/>
      <c r="F286" s="13"/>
      <c r="G286" s="12"/>
      <c r="H286" s="13"/>
    </row>
    <row r="287" spans="2:8" x14ac:dyDescent="0.2">
      <c r="B287" s="14"/>
      <c r="C287" s="12"/>
      <c r="D287" s="13"/>
      <c r="E287" s="12"/>
      <c r="F287" s="13"/>
      <c r="G287" s="12"/>
      <c r="H287" s="13"/>
    </row>
    <row r="288" spans="2:8" x14ac:dyDescent="0.2">
      <c r="B288" s="14"/>
      <c r="C288" s="12"/>
      <c r="D288" s="13"/>
      <c r="E288" s="12"/>
      <c r="F288" s="13"/>
      <c r="G288" s="12"/>
      <c r="H288" s="13"/>
    </row>
    <row r="289" spans="2:8" x14ac:dyDescent="0.2">
      <c r="B289" s="14"/>
      <c r="C289" s="12"/>
      <c r="D289" s="13"/>
      <c r="E289" s="12"/>
      <c r="F289" s="13"/>
      <c r="G289" s="12"/>
      <c r="H289" s="13"/>
    </row>
    <row r="290" spans="2:8" x14ac:dyDescent="0.2">
      <c r="B290" s="14"/>
      <c r="C290" s="12"/>
      <c r="D290" s="13"/>
      <c r="E290" s="12"/>
      <c r="F290" s="13"/>
      <c r="G290" s="12"/>
      <c r="H290" s="13"/>
    </row>
    <row r="291" spans="2:8" x14ac:dyDescent="0.2">
      <c r="B291" s="14"/>
      <c r="C291" s="12"/>
      <c r="D291" s="13"/>
      <c r="E291" s="12"/>
      <c r="F291" s="13"/>
      <c r="G291" s="12"/>
      <c r="H291" s="13"/>
    </row>
    <row r="292" spans="2:8" x14ac:dyDescent="0.2">
      <c r="B292" s="14"/>
      <c r="C292" s="12"/>
      <c r="D292" s="13"/>
      <c r="E292" s="12"/>
      <c r="F292" s="13"/>
      <c r="G292" s="12"/>
      <c r="H292" s="13"/>
    </row>
    <row r="293" spans="2:8" x14ac:dyDescent="0.2">
      <c r="B293" s="14"/>
      <c r="C293" s="12"/>
      <c r="D293" s="13"/>
      <c r="E293" s="12"/>
      <c r="F293" s="13"/>
      <c r="G293" s="12"/>
      <c r="H293" s="13"/>
    </row>
    <row r="294" spans="2:8" x14ac:dyDescent="0.2">
      <c r="B294" s="14"/>
      <c r="C294" s="12"/>
      <c r="D294" s="13"/>
      <c r="E294" s="12"/>
      <c r="F294" s="13"/>
      <c r="G294" s="12"/>
      <c r="H294" s="13"/>
    </row>
    <row r="295" spans="2:8" x14ac:dyDescent="0.2">
      <c r="B295" s="14"/>
      <c r="C295" s="12"/>
      <c r="D295" s="13"/>
      <c r="E295" s="12"/>
      <c r="F295" s="13"/>
      <c r="G295" s="12"/>
      <c r="H295" s="13"/>
    </row>
    <row r="296" spans="2:8" x14ac:dyDescent="0.2">
      <c r="B296" s="14"/>
      <c r="C296" s="12"/>
      <c r="D296" s="13"/>
      <c r="E296" s="12"/>
      <c r="F296" s="13"/>
      <c r="G296" s="12"/>
      <c r="H296" s="13"/>
    </row>
    <row r="297" spans="2:8" x14ac:dyDescent="0.2">
      <c r="B297" s="14"/>
      <c r="C297" s="12"/>
      <c r="D297" s="13"/>
      <c r="E297" s="12"/>
      <c r="F297" s="13"/>
      <c r="G297" s="12"/>
      <c r="H297" s="13"/>
    </row>
    <row r="298" spans="2:8" x14ac:dyDescent="0.2">
      <c r="B298" s="14"/>
      <c r="C298" s="12"/>
      <c r="D298" s="13"/>
      <c r="E298" s="12"/>
      <c r="F298" s="13"/>
      <c r="G298" s="12"/>
      <c r="H298" s="13"/>
    </row>
    <row r="299" spans="2:8" x14ac:dyDescent="0.2">
      <c r="B299" s="14"/>
      <c r="C299" s="12"/>
      <c r="D299" s="13"/>
      <c r="E299" s="12"/>
      <c r="F299" s="13"/>
      <c r="G299" s="12"/>
      <c r="H299" s="13"/>
    </row>
    <row r="300" spans="2:8" x14ac:dyDescent="0.2">
      <c r="B300" s="14"/>
      <c r="C300" s="12"/>
      <c r="D300" s="13"/>
      <c r="E300" s="12"/>
      <c r="F300" s="13"/>
      <c r="G300" s="12"/>
      <c r="H300" s="13"/>
    </row>
    <row r="301" spans="2:8" x14ac:dyDescent="0.2">
      <c r="B301" s="14"/>
      <c r="C301" s="12"/>
      <c r="D301" s="13"/>
      <c r="E301" s="12"/>
      <c r="F301" s="13"/>
      <c r="G301" s="12"/>
      <c r="H301" s="13"/>
    </row>
    <row r="302" spans="2:8" x14ac:dyDescent="0.2">
      <c r="B302" s="14"/>
      <c r="C302" s="12"/>
      <c r="D302" s="13"/>
      <c r="E302" s="12"/>
      <c r="F302" s="13"/>
      <c r="G302" s="12"/>
      <c r="H302" s="13"/>
    </row>
    <row r="303" spans="2:8" x14ac:dyDescent="0.2">
      <c r="B303" s="14"/>
      <c r="C303" s="12"/>
      <c r="D303" s="13"/>
      <c r="E303" s="12"/>
      <c r="F303" s="13"/>
      <c r="G303" s="12"/>
      <c r="H303" s="13"/>
    </row>
    <row r="304" spans="2:8" x14ac:dyDescent="0.2">
      <c r="B304" s="14"/>
      <c r="C304" s="12"/>
      <c r="D304" s="13"/>
      <c r="E304" s="12"/>
      <c r="F304" s="13"/>
      <c r="G304" s="12"/>
      <c r="H304" s="13"/>
    </row>
    <row r="305" spans="2:8" x14ac:dyDescent="0.2">
      <c r="B305" s="14"/>
      <c r="C305" s="12"/>
      <c r="D305" s="13"/>
      <c r="E305" s="12"/>
      <c r="F305" s="13"/>
      <c r="G305" s="12"/>
      <c r="H305" s="13"/>
    </row>
    <row r="306" spans="2:8" x14ac:dyDescent="0.2">
      <c r="B306" s="14"/>
      <c r="C306" s="12"/>
      <c r="D306" s="13"/>
      <c r="E306" s="12"/>
      <c r="F306" s="13"/>
      <c r="G306" s="12"/>
      <c r="H306" s="13"/>
    </row>
    <row r="307" spans="2:8" x14ac:dyDescent="0.2">
      <c r="B307" s="14"/>
      <c r="C307" s="12"/>
      <c r="D307" s="13"/>
      <c r="E307" s="12"/>
      <c r="F307" s="13"/>
      <c r="G307" s="12"/>
      <c r="H307" s="13"/>
    </row>
    <row r="308" spans="2:8" x14ac:dyDescent="0.2">
      <c r="B308" s="14"/>
      <c r="C308" s="12"/>
      <c r="D308" s="13"/>
      <c r="E308" s="12"/>
      <c r="F308" s="13"/>
      <c r="G308" s="12"/>
      <c r="H308" s="13"/>
    </row>
    <row r="309" spans="2:8" x14ac:dyDescent="0.2">
      <c r="B309" s="14"/>
      <c r="C309" s="12"/>
      <c r="D309" s="13"/>
      <c r="E309" s="12"/>
      <c r="F309" s="13"/>
      <c r="G309" s="12"/>
      <c r="H309" s="13"/>
    </row>
    <row r="310" spans="2:8" x14ac:dyDescent="0.2">
      <c r="B310" s="14"/>
      <c r="C310" s="12"/>
      <c r="D310" s="13"/>
      <c r="E310" s="12"/>
      <c r="F310" s="13"/>
      <c r="G310" s="12"/>
      <c r="H310" s="13"/>
    </row>
    <row r="311" spans="2:8" x14ac:dyDescent="0.2">
      <c r="B311" s="14"/>
      <c r="C311" s="12"/>
      <c r="D311" s="13"/>
      <c r="E311" s="12"/>
      <c r="F311" s="13"/>
      <c r="G311" s="12"/>
      <c r="H311" s="13"/>
    </row>
    <row r="312" spans="2:8" x14ac:dyDescent="0.2">
      <c r="B312" s="14"/>
      <c r="C312" s="12"/>
      <c r="D312" s="13"/>
      <c r="E312" s="12"/>
      <c r="F312" s="13"/>
      <c r="G312" s="12"/>
      <c r="H312" s="13"/>
    </row>
    <row r="313" spans="2:8" x14ac:dyDescent="0.2">
      <c r="B313" s="14"/>
      <c r="C313" s="12"/>
      <c r="D313" s="13"/>
      <c r="E313" s="12"/>
      <c r="F313" s="13"/>
      <c r="G313" s="12"/>
      <c r="H313" s="13"/>
    </row>
    <row r="314" spans="2:8" x14ac:dyDescent="0.2">
      <c r="B314" s="14"/>
      <c r="C314" s="12"/>
      <c r="D314" s="13"/>
      <c r="E314" s="12"/>
      <c r="F314" s="13"/>
      <c r="G314" s="12"/>
      <c r="H314" s="13"/>
    </row>
    <row r="315" spans="2:8" x14ac:dyDescent="0.2">
      <c r="B315" s="14"/>
      <c r="C315" s="12"/>
      <c r="D315" s="13"/>
      <c r="E315" s="12"/>
      <c r="F315" s="13"/>
      <c r="G315" s="12"/>
      <c r="H315" s="13"/>
    </row>
    <row r="316" spans="2:8" x14ac:dyDescent="0.2">
      <c r="B316" s="14"/>
      <c r="C316" s="12"/>
      <c r="D316" s="13"/>
      <c r="E316" s="12"/>
      <c r="F316" s="13"/>
      <c r="G316" s="12"/>
      <c r="H316" s="13"/>
    </row>
    <row r="317" spans="2:8" x14ac:dyDescent="0.2">
      <c r="B317" s="14"/>
      <c r="C317" s="12"/>
      <c r="D317" s="13"/>
      <c r="E317" s="12"/>
      <c r="F317" s="13"/>
      <c r="G317" s="12"/>
      <c r="H317" s="13"/>
    </row>
    <row r="318" spans="2:8" x14ac:dyDescent="0.2">
      <c r="B318" s="14"/>
      <c r="C318" s="12"/>
      <c r="D318" s="13"/>
      <c r="E318" s="12"/>
      <c r="F318" s="13"/>
      <c r="G318" s="12"/>
      <c r="H318" s="13"/>
    </row>
    <row r="319" spans="2:8" x14ac:dyDescent="0.2">
      <c r="B319" s="14"/>
      <c r="C319" s="12"/>
      <c r="D319" s="13"/>
      <c r="E319" s="12"/>
      <c r="F319" s="13"/>
      <c r="G319" s="12"/>
      <c r="H319" s="13"/>
    </row>
    <row r="320" spans="2:8" x14ac:dyDescent="0.2">
      <c r="B320" s="14"/>
      <c r="C320" s="12"/>
      <c r="D320" s="13"/>
      <c r="E320" s="12"/>
      <c r="F320" s="13"/>
      <c r="G320" s="12"/>
      <c r="H320" s="13"/>
    </row>
    <row r="321" spans="2:8" x14ac:dyDescent="0.2">
      <c r="B321" s="14"/>
      <c r="C321" s="12"/>
      <c r="D321" s="13"/>
      <c r="E321" s="12"/>
      <c r="F321" s="13"/>
      <c r="G321" s="12"/>
      <c r="H321" s="13"/>
    </row>
    <row r="322" spans="2:8" x14ac:dyDescent="0.2">
      <c r="B322" s="14"/>
      <c r="C322" s="12"/>
      <c r="D322" s="13"/>
      <c r="E322" s="12"/>
      <c r="F322" s="13"/>
      <c r="G322" s="12"/>
      <c r="H322" s="13"/>
    </row>
    <row r="323" spans="2:8" x14ac:dyDescent="0.2">
      <c r="B323" s="14"/>
      <c r="C323" s="12"/>
      <c r="D323" s="13"/>
      <c r="E323" s="12"/>
      <c r="F323" s="13"/>
      <c r="G323" s="12"/>
      <c r="H323" s="13"/>
    </row>
    <row r="324" spans="2:8" x14ac:dyDescent="0.2">
      <c r="B324" s="14"/>
      <c r="C324" s="12"/>
      <c r="D324" s="13"/>
      <c r="E324" s="12"/>
      <c r="F324" s="13"/>
      <c r="G324" s="12"/>
      <c r="H324" s="13"/>
    </row>
    <row r="325" spans="2:8" x14ac:dyDescent="0.2">
      <c r="B325" s="14"/>
      <c r="C325" s="12"/>
      <c r="D325" s="13"/>
      <c r="E325" s="12"/>
      <c r="F325" s="13"/>
      <c r="G325" s="12"/>
      <c r="H325" s="13"/>
    </row>
    <row r="326" spans="2:8" x14ac:dyDescent="0.2">
      <c r="B326" s="14"/>
      <c r="C326" s="12"/>
      <c r="D326" s="13"/>
      <c r="E326" s="12"/>
      <c r="F326" s="13"/>
      <c r="G326" s="12"/>
      <c r="H326" s="13"/>
    </row>
    <row r="327" spans="2:8" x14ac:dyDescent="0.2">
      <c r="B327" s="14"/>
      <c r="C327" s="12"/>
      <c r="D327" s="13"/>
      <c r="E327" s="12"/>
      <c r="F327" s="13"/>
      <c r="G327" s="12"/>
      <c r="H327" s="13"/>
    </row>
    <row r="328" spans="2:8" x14ac:dyDescent="0.2">
      <c r="B328" s="14"/>
      <c r="C328" s="12"/>
      <c r="D328" s="13"/>
      <c r="E328" s="12"/>
      <c r="F328" s="13"/>
      <c r="G328" s="12"/>
      <c r="H328" s="13"/>
    </row>
    <row r="329" spans="2:8" x14ac:dyDescent="0.2">
      <c r="B329" s="14"/>
      <c r="C329" s="12"/>
      <c r="D329" s="13"/>
      <c r="E329" s="12"/>
      <c r="F329" s="13"/>
      <c r="G329" s="12"/>
      <c r="H329" s="13"/>
    </row>
    <row r="330" spans="2:8" x14ac:dyDescent="0.2">
      <c r="B330" s="14"/>
      <c r="C330" s="12"/>
      <c r="D330" s="13"/>
      <c r="E330" s="12"/>
      <c r="F330" s="13"/>
      <c r="G330" s="12"/>
      <c r="H330" s="13"/>
    </row>
    <row r="331" spans="2:8" x14ac:dyDescent="0.2">
      <c r="B331" s="14"/>
      <c r="C331" s="12"/>
      <c r="D331" s="13"/>
      <c r="E331" s="12"/>
      <c r="F331" s="13"/>
      <c r="G331" s="12"/>
      <c r="H331" s="13"/>
    </row>
    <row r="332" spans="2:8" x14ac:dyDescent="0.2">
      <c r="B332" s="14"/>
      <c r="C332" s="12"/>
      <c r="D332" s="13"/>
      <c r="E332" s="12"/>
      <c r="F332" s="13"/>
      <c r="G332" s="12"/>
      <c r="H332" s="13"/>
    </row>
    <row r="333" spans="2:8" x14ac:dyDescent="0.2">
      <c r="B333" s="14"/>
      <c r="C333" s="12"/>
      <c r="D333" s="13"/>
      <c r="E333" s="12"/>
      <c r="F333" s="13"/>
      <c r="G333" s="12"/>
      <c r="H333" s="13"/>
    </row>
    <row r="334" spans="2:8" x14ac:dyDescent="0.2">
      <c r="B334" s="14"/>
      <c r="C334" s="12"/>
      <c r="D334" s="13"/>
      <c r="E334" s="12"/>
      <c r="F334" s="13"/>
      <c r="G334" s="12"/>
      <c r="H334" s="13"/>
    </row>
    <row r="335" spans="2:8" x14ac:dyDescent="0.2">
      <c r="B335" s="14"/>
      <c r="C335" s="12"/>
      <c r="D335" s="13"/>
      <c r="E335" s="12"/>
      <c r="F335" s="13"/>
      <c r="G335" s="12"/>
      <c r="H335" s="13"/>
    </row>
    <row r="336" spans="2:8" x14ac:dyDescent="0.2">
      <c r="B336" s="14"/>
      <c r="C336" s="12"/>
      <c r="D336" s="13"/>
      <c r="E336" s="12"/>
      <c r="F336" s="13"/>
      <c r="G336" s="12"/>
      <c r="H336" s="13"/>
    </row>
    <row r="337" spans="2:8" x14ac:dyDescent="0.2">
      <c r="B337" s="14"/>
      <c r="C337" s="12"/>
      <c r="D337" s="13"/>
      <c r="E337" s="12"/>
      <c r="F337" s="13"/>
      <c r="G337" s="12"/>
      <c r="H337" s="13"/>
    </row>
    <row r="338" spans="2:8" x14ac:dyDescent="0.2">
      <c r="B338" s="14"/>
      <c r="C338" s="12"/>
      <c r="D338" s="13"/>
      <c r="E338" s="12"/>
      <c r="F338" s="13"/>
      <c r="G338" s="12"/>
      <c r="H338" s="13"/>
    </row>
    <row r="339" spans="2:8" x14ac:dyDescent="0.2">
      <c r="B339" s="14"/>
      <c r="C339" s="12"/>
      <c r="D339" s="13"/>
      <c r="E339" s="12"/>
      <c r="F339" s="13"/>
      <c r="G339" s="12"/>
      <c r="H339" s="13"/>
    </row>
    <row r="340" spans="2:8" x14ac:dyDescent="0.2">
      <c r="B340" s="14"/>
      <c r="C340" s="12"/>
      <c r="D340" s="13"/>
      <c r="E340" s="12"/>
      <c r="F340" s="13"/>
      <c r="G340" s="12"/>
      <c r="H340" s="13"/>
    </row>
    <row r="341" spans="2:8" x14ac:dyDescent="0.2">
      <c r="B341" s="14"/>
      <c r="C341" s="12"/>
      <c r="D341" s="13"/>
      <c r="E341" s="12"/>
      <c r="F341" s="13"/>
      <c r="G341" s="12"/>
      <c r="H341" s="13"/>
    </row>
    <row r="342" spans="2:8" x14ac:dyDescent="0.2">
      <c r="B342" s="14"/>
      <c r="C342" s="12"/>
      <c r="D342" s="13"/>
      <c r="E342" s="12"/>
      <c r="F342" s="13"/>
      <c r="G342" s="12"/>
      <c r="H342" s="13"/>
    </row>
    <row r="343" spans="2:8" x14ac:dyDescent="0.2">
      <c r="B343" s="14"/>
      <c r="C343" s="12"/>
      <c r="D343" s="13"/>
      <c r="E343" s="12"/>
      <c r="F343" s="13"/>
      <c r="G343" s="12"/>
      <c r="H343" s="13"/>
    </row>
    <row r="344" spans="2:8" x14ac:dyDescent="0.2">
      <c r="B344" s="14"/>
      <c r="C344" s="12"/>
      <c r="D344" s="13"/>
      <c r="E344" s="12"/>
      <c r="F344" s="13"/>
      <c r="G344" s="12"/>
      <c r="H344" s="13"/>
    </row>
    <row r="345" spans="2:8" x14ac:dyDescent="0.2">
      <c r="B345" s="14"/>
      <c r="C345" s="12"/>
      <c r="D345" s="13"/>
      <c r="E345" s="12"/>
      <c r="F345" s="13"/>
      <c r="G345" s="12"/>
      <c r="H345" s="13"/>
    </row>
    <row r="346" spans="2:8" x14ac:dyDescent="0.2">
      <c r="B346" s="14"/>
      <c r="C346" s="12"/>
      <c r="D346" s="13"/>
      <c r="E346" s="12"/>
      <c r="F346" s="13"/>
      <c r="G346" s="12"/>
      <c r="H346" s="13"/>
    </row>
    <row r="347" spans="2:8" x14ac:dyDescent="0.2">
      <c r="B347" s="14"/>
      <c r="C347" s="12"/>
      <c r="D347" s="13"/>
      <c r="E347" s="12"/>
      <c r="F347" s="13"/>
      <c r="G347" s="12"/>
      <c r="H347" s="13"/>
    </row>
    <row r="348" spans="2:8" x14ac:dyDescent="0.2">
      <c r="B348" s="14"/>
      <c r="C348" s="12"/>
      <c r="D348" s="13"/>
      <c r="E348" s="12"/>
      <c r="F348" s="13"/>
      <c r="G348" s="12"/>
      <c r="H348" s="13"/>
    </row>
    <row r="349" spans="2:8" x14ac:dyDescent="0.2">
      <c r="B349" s="14"/>
      <c r="C349" s="12"/>
      <c r="D349" s="13"/>
      <c r="E349" s="12"/>
      <c r="F349" s="13"/>
      <c r="G349" s="12"/>
      <c r="H349" s="13"/>
    </row>
    <row r="350" spans="2:8" x14ac:dyDescent="0.2">
      <c r="B350" s="14"/>
      <c r="C350" s="12"/>
      <c r="D350" s="13"/>
      <c r="E350" s="12"/>
      <c r="F350" s="13"/>
      <c r="G350" s="12"/>
      <c r="H350" s="13"/>
    </row>
    <row r="351" spans="2:8" x14ac:dyDescent="0.2">
      <c r="B351" s="14"/>
      <c r="C351" s="12"/>
      <c r="D351" s="13"/>
      <c r="E351" s="12"/>
      <c r="F351" s="13"/>
      <c r="G351" s="12"/>
      <c r="H351" s="13"/>
    </row>
    <row r="352" spans="2:8" x14ac:dyDescent="0.2">
      <c r="B352" s="14"/>
      <c r="C352" s="12"/>
      <c r="D352" s="13"/>
      <c r="E352" s="12"/>
      <c r="F352" s="13"/>
      <c r="G352" s="12"/>
      <c r="H352" s="13"/>
    </row>
    <row r="353" spans="2:8" x14ac:dyDescent="0.2">
      <c r="B353" s="14"/>
      <c r="C353" s="12"/>
      <c r="D353" s="13"/>
      <c r="E353" s="12"/>
      <c r="F353" s="13"/>
      <c r="G353" s="12"/>
      <c r="H353" s="13"/>
    </row>
    <row r="354" spans="2:8" x14ac:dyDescent="0.2">
      <c r="B354" s="14"/>
      <c r="C354" s="12"/>
      <c r="D354" s="13"/>
      <c r="E354" s="12"/>
      <c r="F354" s="13"/>
      <c r="G354" s="12"/>
      <c r="H354" s="13"/>
    </row>
    <row r="355" spans="2:8" x14ac:dyDescent="0.2">
      <c r="B355" s="14"/>
      <c r="C355" s="12"/>
      <c r="D355" s="13"/>
      <c r="E355" s="12"/>
      <c r="F355" s="13"/>
      <c r="G355" s="12"/>
      <c r="H355" s="13"/>
    </row>
    <row r="356" spans="2:8" x14ac:dyDescent="0.2">
      <c r="B356" s="14"/>
      <c r="C356" s="12"/>
      <c r="D356" s="13"/>
      <c r="E356" s="12"/>
      <c r="F356" s="13"/>
      <c r="G356" s="12"/>
      <c r="H356" s="13"/>
    </row>
    <row r="357" spans="2:8" x14ac:dyDescent="0.2">
      <c r="B357" s="14"/>
      <c r="C357" s="12"/>
      <c r="D357" s="13"/>
      <c r="E357" s="12"/>
      <c r="F357" s="13"/>
      <c r="G357" s="12"/>
      <c r="H357" s="13"/>
    </row>
    <row r="358" spans="2:8" x14ac:dyDescent="0.2">
      <c r="B358" s="14"/>
      <c r="C358" s="12"/>
      <c r="D358" s="13"/>
      <c r="E358" s="12"/>
      <c r="F358" s="13"/>
      <c r="G358" s="12"/>
      <c r="H358" s="13"/>
    </row>
    <row r="359" spans="2:8" x14ac:dyDescent="0.2">
      <c r="B359" s="14"/>
      <c r="C359" s="12"/>
      <c r="D359" s="13"/>
      <c r="E359" s="12"/>
      <c r="F359" s="13"/>
      <c r="G359" s="12"/>
      <c r="H359" s="13"/>
    </row>
    <row r="360" spans="2:8" x14ac:dyDescent="0.2">
      <c r="B360" s="14"/>
      <c r="C360" s="12"/>
      <c r="D360" s="13"/>
      <c r="E360" s="12"/>
      <c r="F360" s="13"/>
      <c r="G360" s="12"/>
      <c r="H360" s="13"/>
    </row>
    <row r="361" spans="2:8" x14ac:dyDescent="0.2">
      <c r="B361" s="14"/>
      <c r="C361" s="12"/>
      <c r="D361" s="13"/>
      <c r="E361" s="12"/>
      <c r="F361" s="13"/>
      <c r="G361" s="12"/>
      <c r="H361" s="13"/>
    </row>
    <row r="362" spans="2:8" x14ac:dyDescent="0.2">
      <c r="B362" s="14"/>
      <c r="C362" s="12"/>
      <c r="D362" s="13"/>
      <c r="E362" s="12"/>
      <c r="F362" s="13"/>
      <c r="G362" s="12"/>
      <c r="H362" s="13"/>
    </row>
    <row r="363" spans="2:8" x14ac:dyDescent="0.2">
      <c r="B363" s="14"/>
      <c r="C363" s="12"/>
      <c r="D363" s="13"/>
      <c r="E363" s="12"/>
      <c r="F363" s="13"/>
      <c r="G363" s="12"/>
      <c r="H363" s="13"/>
    </row>
    <row r="364" spans="2:8" x14ac:dyDescent="0.2">
      <c r="B364" s="14"/>
      <c r="C364" s="12"/>
      <c r="D364" s="13"/>
      <c r="E364" s="12"/>
      <c r="F364" s="13"/>
      <c r="G364" s="12"/>
      <c r="H364" s="13"/>
    </row>
    <row r="365" spans="2:8" x14ac:dyDescent="0.2">
      <c r="B365" s="14"/>
      <c r="C365" s="12"/>
      <c r="D365" s="13"/>
      <c r="E365" s="12"/>
      <c r="F365" s="13"/>
      <c r="G365" s="12"/>
      <c r="H365" s="13"/>
    </row>
    <row r="366" spans="2:8" x14ac:dyDescent="0.2">
      <c r="B366" s="14"/>
      <c r="C366" s="12"/>
      <c r="D366" s="13"/>
      <c r="E366" s="12"/>
      <c r="F366" s="13"/>
      <c r="G366" s="12"/>
      <c r="H366" s="13"/>
    </row>
    <row r="367" spans="2:8" x14ac:dyDescent="0.2">
      <c r="B367" s="14"/>
      <c r="C367" s="12"/>
      <c r="D367" s="13"/>
      <c r="E367" s="12"/>
      <c r="F367" s="13"/>
      <c r="G367" s="12"/>
      <c r="H367" s="13"/>
    </row>
    <row r="368" spans="2:8" x14ac:dyDescent="0.2">
      <c r="B368" s="14"/>
      <c r="C368" s="12"/>
      <c r="D368" s="13"/>
      <c r="E368" s="12"/>
      <c r="F368" s="13"/>
      <c r="G368" s="12"/>
      <c r="H368" s="13"/>
    </row>
    <row r="369" spans="2:8" x14ac:dyDescent="0.2">
      <c r="B369" s="14"/>
      <c r="C369" s="12"/>
      <c r="D369" s="13"/>
      <c r="E369" s="12"/>
      <c r="F369" s="13"/>
      <c r="G369" s="12"/>
      <c r="H369" s="13"/>
    </row>
    <row r="370" spans="2:8" x14ac:dyDescent="0.2">
      <c r="B370" s="14"/>
      <c r="C370" s="12"/>
      <c r="D370" s="13"/>
      <c r="E370" s="12"/>
      <c r="F370" s="13"/>
      <c r="G370" s="12"/>
      <c r="H370" s="13"/>
    </row>
    <row r="371" spans="2:8" x14ac:dyDescent="0.2">
      <c r="B371" s="14"/>
      <c r="C371" s="12"/>
      <c r="D371" s="13"/>
      <c r="E371" s="12"/>
      <c r="F371" s="13"/>
      <c r="G371" s="12"/>
      <c r="H371" s="13"/>
    </row>
    <row r="372" spans="2:8" x14ac:dyDescent="0.2">
      <c r="B372" s="14"/>
      <c r="C372" s="12"/>
      <c r="D372" s="13"/>
      <c r="E372" s="12"/>
      <c r="F372" s="13"/>
      <c r="G372" s="12"/>
      <c r="H372" s="13"/>
    </row>
    <row r="373" spans="2:8" x14ac:dyDescent="0.2">
      <c r="B373" s="14"/>
      <c r="C373" s="12"/>
      <c r="D373" s="13"/>
      <c r="E373" s="12"/>
      <c r="F373" s="13"/>
      <c r="G373" s="12"/>
      <c r="H373" s="13"/>
    </row>
    <row r="374" spans="2:8" x14ac:dyDescent="0.2">
      <c r="B374" s="14"/>
      <c r="C374" s="12"/>
      <c r="D374" s="13"/>
      <c r="E374" s="12"/>
      <c r="F374" s="13"/>
      <c r="G374" s="12"/>
      <c r="H374" s="13"/>
    </row>
    <row r="375" spans="2:8" x14ac:dyDescent="0.2">
      <c r="B375" s="14"/>
      <c r="C375" s="12"/>
      <c r="D375" s="13"/>
      <c r="E375" s="12"/>
      <c r="F375" s="13"/>
      <c r="G375" s="12"/>
      <c r="H375" s="13"/>
    </row>
    <row r="376" spans="2:8" x14ac:dyDescent="0.2">
      <c r="B376" s="14"/>
      <c r="C376" s="12"/>
      <c r="D376" s="13"/>
      <c r="E376" s="12"/>
      <c r="F376" s="13"/>
      <c r="G376" s="12"/>
      <c r="H376" s="13"/>
    </row>
    <row r="377" spans="2:8" x14ac:dyDescent="0.2">
      <c r="B377" s="14"/>
      <c r="C377" s="12"/>
      <c r="D377" s="13"/>
      <c r="E377" s="12"/>
      <c r="F377" s="13"/>
      <c r="G377" s="12"/>
      <c r="H377" s="13"/>
    </row>
    <row r="378" spans="2:8" x14ac:dyDescent="0.2">
      <c r="B378" s="14"/>
      <c r="C378" s="12"/>
      <c r="D378" s="13"/>
      <c r="E378" s="12"/>
      <c r="F378" s="13"/>
      <c r="G378" s="12"/>
      <c r="H378" s="13"/>
    </row>
    <row r="379" spans="2:8" x14ac:dyDescent="0.2">
      <c r="B379" s="14"/>
      <c r="C379" s="12"/>
      <c r="D379" s="13"/>
      <c r="E379" s="12"/>
      <c r="F379" s="13"/>
      <c r="G379" s="12"/>
      <c r="H379" s="13"/>
    </row>
    <row r="380" spans="2:8" x14ac:dyDescent="0.2">
      <c r="B380" s="14"/>
      <c r="C380" s="12"/>
      <c r="D380" s="13"/>
      <c r="E380" s="12"/>
      <c r="F380" s="13"/>
      <c r="G380" s="12"/>
      <c r="H380" s="13"/>
    </row>
    <row r="381" spans="2:8" x14ac:dyDescent="0.2">
      <c r="B381" s="14"/>
      <c r="C381" s="12"/>
      <c r="D381" s="13"/>
      <c r="E381" s="12"/>
      <c r="F381" s="13"/>
      <c r="G381" s="12"/>
      <c r="H381" s="13"/>
    </row>
    <row r="382" spans="2:8" x14ac:dyDescent="0.2">
      <c r="B382" s="14"/>
      <c r="C382" s="12"/>
      <c r="D382" s="13"/>
      <c r="E382" s="12"/>
      <c r="F382" s="13"/>
      <c r="G382" s="12"/>
      <c r="H382" s="13"/>
    </row>
    <row r="383" spans="2:8" x14ac:dyDescent="0.2">
      <c r="B383" s="14"/>
      <c r="C383" s="12"/>
      <c r="D383" s="13"/>
      <c r="E383" s="12"/>
      <c r="F383" s="13"/>
      <c r="G383" s="12"/>
      <c r="H383" s="13"/>
    </row>
    <row r="384" spans="2:8" x14ac:dyDescent="0.2">
      <c r="B384" s="14"/>
      <c r="C384" s="12"/>
      <c r="D384" s="13"/>
      <c r="E384" s="12"/>
      <c r="F384" s="13"/>
      <c r="G384" s="12"/>
      <c r="H384" s="13"/>
    </row>
    <row r="385" spans="2:8" x14ac:dyDescent="0.2">
      <c r="B385" s="14"/>
      <c r="C385" s="12"/>
      <c r="D385" s="13"/>
      <c r="E385" s="12"/>
      <c r="F385" s="13"/>
      <c r="G385" s="12"/>
      <c r="H385" s="13"/>
    </row>
    <row r="386" spans="2:8" x14ac:dyDescent="0.2">
      <c r="B386" s="14"/>
      <c r="C386" s="12"/>
      <c r="D386" s="13"/>
      <c r="E386" s="12"/>
      <c r="F386" s="13"/>
      <c r="G386" s="12"/>
      <c r="H386" s="13"/>
    </row>
    <row r="387" spans="2:8" x14ac:dyDescent="0.2">
      <c r="B387" s="14"/>
      <c r="C387" s="12"/>
      <c r="D387" s="13"/>
      <c r="E387" s="12"/>
      <c r="F387" s="13"/>
      <c r="G387" s="12"/>
      <c r="H387" s="13"/>
    </row>
    <row r="388" spans="2:8" x14ac:dyDescent="0.2">
      <c r="B388" s="14"/>
      <c r="C388" s="12"/>
      <c r="D388" s="13"/>
      <c r="E388" s="12"/>
      <c r="F388" s="13"/>
      <c r="G388" s="12"/>
      <c r="H388" s="13"/>
    </row>
    <row r="389" spans="2:8" x14ac:dyDescent="0.2">
      <c r="B389" s="14"/>
      <c r="C389" s="12"/>
      <c r="D389" s="13"/>
      <c r="E389" s="12"/>
      <c r="F389" s="13"/>
      <c r="G389" s="12"/>
      <c r="H389" s="13"/>
    </row>
    <row r="390" spans="2:8" x14ac:dyDescent="0.2">
      <c r="B390" s="14"/>
      <c r="C390" s="12"/>
      <c r="D390" s="13"/>
      <c r="E390" s="12"/>
      <c r="F390" s="13"/>
      <c r="G390" s="12"/>
      <c r="H390" s="13"/>
    </row>
    <row r="391" spans="2:8" x14ac:dyDescent="0.2">
      <c r="B391" s="14"/>
      <c r="C391" s="12"/>
      <c r="D391" s="13"/>
      <c r="E391" s="12"/>
      <c r="F391" s="13"/>
      <c r="G391" s="12"/>
      <c r="H391" s="13"/>
    </row>
    <row r="392" spans="2:8" x14ac:dyDescent="0.2">
      <c r="B392" s="14"/>
      <c r="C392" s="12"/>
      <c r="D392" s="13"/>
      <c r="E392" s="12"/>
      <c r="F392" s="13"/>
      <c r="G392" s="12"/>
      <c r="H392" s="13"/>
    </row>
    <row r="393" spans="2:8" x14ac:dyDescent="0.2">
      <c r="B393" s="14"/>
      <c r="C393" s="12"/>
      <c r="D393" s="13"/>
      <c r="E393" s="12"/>
      <c r="F393" s="13"/>
      <c r="G393" s="12"/>
      <c r="H393" s="13"/>
    </row>
    <row r="394" spans="2:8" x14ac:dyDescent="0.2">
      <c r="B394" s="14"/>
      <c r="C394" s="12"/>
      <c r="D394" s="13"/>
      <c r="E394" s="12"/>
      <c r="F394" s="13"/>
      <c r="G394" s="12"/>
      <c r="H394" s="13"/>
    </row>
    <row r="395" spans="2:8" x14ac:dyDescent="0.2">
      <c r="B395" s="14"/>
      <c r="C395" s="12"/>
      <c r="D395" s="13"/>
      <c r="E395" s="12"/>
      <c r="F395" s="13"/>
      <c r="G395" s="12"/>
      <c r="H395" s="13"/>
    </row>
    <row r="396" spans="2:8" x14ac:dyDescent="0.2">
      <c r="B396" s="14"/>
      <c r="C396" s="12"/>
      <c r="D396" s="13"/>
      <c r="E396" s="12"/>
      <c r="F396" s="13"/>
      <c r="G396" s="12"/>
      <c r="H396" s="13"/>
    </row>
    <row r="397" spans="2:8" x14ac:dyDescent="0.2">
      <c r="B397" s="14"/>
      <c r="C397" s="12"/>
      <c r="D397" s="13"/>
      <c r="E397" s="12"/>
      <c r="F397" s="13"/>
      <c r="G397" s="12"/>
      <c r="H397" s="13"/>
    </row>
    <row r="398" spans="2:8" x14ac:dyDescent="0.2">
      <c r="B398" s="14"/>
      <c r="C398" s="12"/>
      <c r="D398" s="13"/>
      <c r="E398" s="12"/>
      <c r="F398" s="13"/>
      <c r="G398" s="12"/>
      <c r="H398" s="13"/>
    </row>
    <row r="399" spans="2:8" x14ac:dyDescent="0.2">
      <c r="B399" s="14"/>
      <c r="C399" s="12"/>
      <c r="D399" s="13"/>
      <c r="E399" s="12"/>
      <c r="F399" s="13"/>
      <c r="G399" s="12"/>
      <c r="H399" s="13"/>
    </row>
    <row r="400" spans="2:8" x14ac:dyDescent="0.2">
      <c r="B400" s="14"/>
      <c r="C400" s="12"/>
      <c r="D400" s="13"/>
      <c r="E400" s="12"/>
      <c r="F400" s="13"/>
      <c r="G400" s="12"/>
      <c r="H400" s="13"/>
    </row>
    <row r="401" spans="2:8" x14ac:dyDescent="0.2">
      <c r="B401" s="14"/>
      <c r="C401" s="12"/>
      <c r="D401" s="13"/>
      <c r="E401" s="12"/>
      <c r="F401" s="13"/>
      <c r="G401" s="12"/>
      <c r="H401" s="13"/>
    </row>
    <row r="402" spans="2:8" x14ac:dyDescent="0.2">
      <c r="B402" s="14"/>
      <c r="C402" s="12"/>
      <c r="D402" s="13"/>
      <c r="E402" s="12"/>
      <c r="F402" s="13"/>
      <c r="G402" s="12"/>
      <c r="H402" s="13"/>
    </row>
    <row r="403" spans="2:8" x14ac:dyDescent="0.2">
      <c r="B403" s="14"/>
      <c r="C403" s="12"/>
      <c r="D403" s="13"/>
      <c r="E403" s="12"/>
      <c r="F403" s="13"/>
      <c r="G403" s="12"/>
      <c r="H403" s="13"/>
    </row>
    <row r="404" spans="2:8" x14ac:dyDescent="0.2">
      <c r="B404" s="14"/>
      <c r="C404" s="12"/>
      <c r="D404" s="13"/>
      <c r="E404" s="12"/>
      <c r="F404" s="13"/>
      <c r="G404" s="12"/>
      <c r="H404" s="13"/>
    </row>
    <row r="405" spans="2:8" x14ac:dyDescent="0.2">
      <c r="B405" s="14"/>
      <c r="C405" s="12"/>
      <c r="D405" s="13"/>
      <c r="E405" s="12"/>
      <c r="F405" s="13"/>
      <c r="G405" s="12"/>
      <c r="H405" s="13"/>
    </row>
    <row r="406" spans="2:8" x14ac:dyDescent="0.2">
      <c r="B406" s="14"/>
      <c r="C406" s="12"/>
      <c r="D406" s="13"/>
      <c r="E406" s="12"/>
      <c r="F406" s="13"/>
      <c r="G406" s="12"/>
      <c r="H406" s="13"/>
    </row>
    <row r="407" spans="2:8" x14ac:dyDescent="0.2">
      <c r="B407" s="14"/>
      <c r="C407" s="12"/>
      <c r="D407" s="13"/>
      <c r="E407" s="12"/>
      <c r="F407" s="13"/>
      <c r="G407" s="12"/>
      <c r="H407" s="13"/>
    </row>
    <row r="408" spans="2:8" x14ac:dyDescent="0.2">
      <c r="B408" s="14"/>
      <c r="C408" s="12"/>
      <c r="D408" s="13"/>
      <c r="E408" s="12"/>
      <c r="F408" s="13"/>
      <c r="G408" s="12"/>
      <c r="H408" s="13"/>
    </row>
    <row r="409" spans="2:8" x14ac:dyDescent="0.2">
      <c r="B409" s="14"/>
      <c r="C409" s="12"/>
      <c r="D409" s="13"/>
      <c r="E409" s="12"/>
      <c r="F409" s="13"/>
      <c r="G409" s="12"/>
      <c r="H409" s="13"/>
    </row>
    <row r="410" spans="2:8" x14ac:dyDescent="0.2">
      <c r="B410" s="14"/>
      <c r="C410" s="12"/>
      <c r="D410" s="13"/>
      <c r="E410" s="12"/>
      <c r="F410" s="13"/>
      <c r="G410" s="12"/>
      <c r="H410" s="13"/>
    </row>
    <row r="411" spans="2:8" x14ac:dyDescent="0.2">
      <c r="B411" s="14"/>
      <c r="C411" s="12"/>
      <c r="D411" s="13"/>
      <c r="E411" s="12"/>
      <c r="F411" s="13"/>
      <c r="G411" s="12"/>
      <c r="H411" s="13"/>
    </row>
    <row r="412" spans="2:8" x14ac:dyDescent="0.2">
      <c r="B412" s="14"/>
      <c r="C412" s="12"/>
      <c r="D412" s="13"/>
      <c r="E412" s="12"/>
      <c r="F412" s="13"/>
      <c r="G412" s="12"/>
      <c r="H412" s="13"/>
    </row>
    <row r="413" spans="2:8" x14ac:dyDescent="0.2">
      <c r="B413" s="14"/>
      <c r="C413" s="12"/>
      <c r="D413" s="13"/>
      <c r="E413" s="12"/>
      <c r="F413" s="13"/>
      <c r="G413" s="12"/>
      <c r="H413" s="13"/>
    </row>
    <row r="414" spans="2:8" x14ac:dyDescent="0.2">
      <c r="B414" s="14"/>
      <c r="C414" s="12"/>
      <c r="D414" s="13"/>
      <c r="E414" s="12"/>
      <c r="F414" s="13"/>
      <c r="G414" s="12"/>
      <c r="H414" s="13"/>
    </row>
    <row r="415" spans="2:8" x14ac:dyDescent="0.2">
      <c r="B415" s="14"/>
      <c r="C415" s="12"/>
      <c r="D415" s="13"/>
      <c r="E415" s="12"/>
      <c r="F415" s="13"/>
      <c r="G415" s="12"/>
      <c r="H415" s="13"/>
    </row>
    <row r="416" spans="2:8" x14ac:dyDescent="0.2">
      <c r="B416" s="14"/>
      <c r="C416" s="12"/>
      <c r="D416" s="13"/>
      <c r="E416" s="12"/>
      <c r="F416" s="13"/>
      <c r="G416" s="12"/>
      <c r="H416" s="13"/>
    </row>
    <row r="417" spans="2:8" x14ac:dyDescent="0.2">
      <c r="B417" s="14"/>
      <c r="C417" s="12"/>
      <c r="D417" s="13"/>
      <c r="E417" s="12"/>
      <c r="F417" s="13"/>
      <c r="G417" s="12"/>
      <c r="H417" s="13"/>
    </row>
    <row r="418" spans="2:8" x14ac:dyDescent="0.2">
      <c r="B418" s="14"/>
      <c r="C418" s="12"/>
      <c r="D418" s="13"/>
      <c r="E418" s="12"/>
      <c r="F418" s="13"/>
      <c r="G418" s="12"/>
      <c r="H418" s="13"/>
    </row>
    <row r="419" spans="2:8" x14ac:dyDescent="0.2">
      <c r="B419" s="14"/>
      <c r="C419" s="12"/>
      <c r="D419" s="13"/>
      <c r="E419" s="12"/>
      <c r="F419" s="13"/>
      <c r="G419" s="12"/>
      <c r="H419" s="13"/>
    </row>
    <row r="420" spans="2:8" x14ac:dyDescent="0.2">
      <c r="B420" s="14"/>
      <c r="C420" s="12"/>
      <c r="D420" s="13"/>
      <c r="E420" s="12"/>
      <c r="F420" s="13"/>
      <c r="G420" s="12"/>
      <c r="H420" s="13"/>
    </row>
    <row r="421" spans="2:8" x14ac:dyDescent="0.2">
      <c r="B421" s="14"/>
      <c r="C421" s="12"/>
      <c r="D421" s="13"/>
      <c r="E421" s="12"/>
      <c r="F421" s="13"/>
      <c r="G421" s="12"/>
      <c r="H421" s="13"/>
    </row>
    <row r="422" spans="2:8" x14ac:dyDescent="0.2">
      <c r="B422" s="14"/>
      <c r="C422" s="12"/>
      <c r="D422" s="13"/>
      <c r="E422" s="12"/>
      <c r="F422" s="13"/>
      <c r="G422" s="12"/>
      <c r="H422" s="13"/>
    </row>
    <row r="423" spans="2:8" x14ac:dyDescent="0.2">
      <c r="B423" s="14"/>
      <c r="C423" s="12"/>
      <c r="D423" s="13"/>
      <c r="E423" s="12"/>
      <c r="F423" s="13"/>
      <c r="G423" s="12"/>
      <c r="H423" s="13"/>
    </row>
    <row r="424" spans="2:8" x14ac:dyDescent="0.2">
      <c r="B424" s="14"/>
      <c r="C424" s="12"/>
      <c r="D424" s="13"/>
      <c r="E424" s="12"/>
      <c r="F424" s="13"/>
      <c r="G424" s="12"/>
      <c r="H424" s="13"/>
    </row>
    <row r="425" spans="2:8" x14ac:dyDescent="0.2">
      <c r="B425" s="14"/>
      <c r="C425" s="12"/>
      <c r="D425" s="13"/>
      <c r="E425" s="12"/>
      <c r="F425" s="13"/>
      <c r="G425" s="12"/>
      <c r="H425" s="13"/>
    </row>
  </sheetData>
  <mergeCells count="7">
    <mergeCell ref="A2:H2"/>
    <mergeCell ref="A3:H3"/>
    <mergeCell ref="A4:H4"/>
    <mergeCell ref="B6:B7"/>
    <mergeCell ref="C6:D6"/>
    <mergeCell ref="E6:F6"/>
    <mergeCell ref="G6:H6"/>
  </mergeCells>
  <phoneticPr fontId="0" type="noConversion"/>
  <pageMargins left="0.59055118110236227" right="0.19685039370078741" top="0.22" bottom="0.28999999999999998" header="0.13" footer="0.18"/>
  <pageSetup paperSize="9" orientation="portrait" horizontalDpi="300" verticalDpi="300" r:id="rId1"/>
  <headerFooter alignWithMargins="0"/>
  <ignoredErrors>
    <ignoredError sqref="D50:F50 G50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H422"/>
  <sheetViews>
    <sheetView workbookViewId="0">
      <selection activeCell="C28" sqref="C28"/>
    </sheetView>
  </sheetViews>
  <sheetFormatPr defaultColWidth="9" defaultRowHeight="12.75" x14ac:dyDescent="0.2"/>
  <cols>
    <col min="1" max="1" width="3.125" style="1" customWidth="1"/>
    <col min="2" max="2" width="19.5" style="2" customWidth="1"/>
    <col min="3" max="3" width="10.375" style="3" bestFit="1" customWidth="1"/>
    <col min="4" max="4" width="7.125" style="4" bestFit="1" customWidth="1"/>
    <col min="5" max="5" width="12.5" style="3" bestFit="1" customWidth="1"/>
    <col min="6" max="6" width="6.75" style="4" customWidth="1"/>
    <col min="7" max="7" width="10.375" style="3" bestFit="1" customWidth="1"/>
    <col min="8" max="8" width="7.125" style="4" bestFit="1" customWidth="1"/>
    <col min="9" max="16384" width="9" style="2"/>
  </cols>
  <sheetData>
    <row r="1" spans="1:8" s="27" customFormat="1" ht="15" x14ac:dyDescent="0.25">
      <c r="A1" s="26"/>
      <c r="C1" s="28"/>
      <c r="D1" s="29"/>
      <c r="E1" s="28"/>
      <c r="F1" s="29"/>
      <c r="G1" s="30" t="s">
        <v>1</v>
      </c>
      <c r="H1" s="30" t="s">
        <v>12</v>
      </c>
    </row>
    <row r="2" spans="1:8" s="27" customFormat="1" ht="15" customHeight="1" x14ac:dyDescent="0.25">
      <c r="A2" s="355" t="s">
        <v>17</v>
      </c>
      <c r="B2" s="355"/>
      <c r="C2" s="355"/>
      <c r="D2" s="355"/>
      <c r="E2" s="355"/>
      <c r="F2" s="355"/>
      <c r="G2" s="355"/>
      <c r="H2" s="355"/>
    </row>
    <row r="3" spans="1:8" s="27" customFormat="1" ht="15" customHeight="1" x14ac:dyDescent="0.25">
      <c r="A3" s="355" t="s">
        <v>14</v>
      </c>
      <c r="B3" s="355"/>
      <c r="C3" s="355"/>
      <c r="D3" s="355"/>
      <c r="E3" s="355"/>
      <c r="F3" s="355"/>
      <c r="G3" s="355"/>
      <c r="H3" s="355"/>
    </row>
    <row r="4" spans="1:8" s="27" customFormat="1" ht="15" customHeight="1" x14ac:dyDescent="0.25">
      <c r="A4" s="356" t="s">
        <v>3</v>
      </c>
      <c r="B4" s="356"/>
      <c r="C4" s="356"/>
      <c r="D4" s="356"/>
      <c r="E4" s="356"/>
      <c r="F4" s="356"/>
      <c r="G4" s="356"/>
      <c r="H4" s="356"/>
    </row>
    <row r="5" spans="1:8" s="7" customFormat="1" x14ac:dyDescent="0.2">
      <c r="A5" s="8"/>
      <c r="B5" s="9"/>
      <c r="C5" s="9"/>
      <c r="D5" s="9"/>
      <c r="E5" s="9"/>
      <c r="F5" s="9"/>
      <c r="G5" s="9"/>
      <c r="H5" s="9"/>
    </row>
    <row r="6" spans="1:8" s="11" customFormat="1" x14ac:dyDescent="0.2">
      <c r="A6" s="10"/>
      <c r="B6" s="369" t="s">
        <v>4</v>
      </c>
      <c r="C6" s="370" t="s">
        <v>5</v>
      </c>
      <c r="D6" s="370"/>
      <c r="E6" s="370" t="s">
        <v>6</v>
      </c>
      <c r="F6" s="370"/>
      <c r="G6" s="370" t="s">
        <v>7</v>
      </c>
      <c r="H6" s="370"/>
    </row>
    <row r="7" spans="1:8" s="1" customFormat="1" x14ac:dyDescent="0.2">
      <c r="B7" s="359"/>
      <c r="C7" s="15" t="s">
        <v>8</v>
      </c>
      <c r="D7" s="16" t="s">
        <v>9</v>
      </c>
      <c r="E7" s="15" t="s">
        <v>8</v>
      </c>
      <c r="F7" s="16" t="s">
        <v>9</v>
      </c>
      <c r="G7" s="15" t="s">
        <v>10</v>
      </c>
      <c r="H7" s="16" t="s">
        <v>9</v>
      </c>
    </row>
    <row r="8" spans="1:8" s="19" customFormat="1" x14ac:dyDescent="0.2">
      <c r="A8" s="51">
        <v>1</v>
      </c>
      <c r="B8" s="39" t="s">
        <v>18</v>
      </c>
      <c r="C8" s="40">
        <v>2617</v>
      </c>
      <c r="D8" s="48">
        <v>28.916256157635473</v>
      </c>
      <c r="E8" s="41">
        <v>399961</v>
      </c>
      <c r="F8" s="48">
        <v>23.105832091895152</v>
      </c>
      <c r="G8" s="42">
        <v>0</v>
      </c>
      <c r="H8" s="48" t="s">
        <v>60</v>
      </c>
    </row>
    <row r="9" spans="1:8" s="19" customFormat="1" x14ac:dyDescent="0.2">
      <c r="A9" s="38">
        <v>2</v>
      </c>
      <c r="B9" s="39" t="s">
        <v>19</v>
      </c>
      <c r="C9" s="40">
        <v>3883</v>
      </c>
      <c r="D9" s="48">
        <v>11.101573676680971</v>
      </c>
      <c r="E9" s="41">
        <v>362658</v>
      </c>
      <c r="F9" s="48">
        <v>15.477054755263453</v>
      </c>
      <c r="G9" s="42">
        <v>639.19000000000017</v>
      </c>
      <c r="H9" s="48">
        <v>80.159079122415505</v>
      </c>
    </row>
    <row r="10" spans="1:8" s="19" customFormat="1" x14ac:dyDescent="0.2">
      <c r="A10" s="38">
        <v>3</v>
      </c>
      <c r="B10" s="39" t="s">
        <v>20</v>
      </c>
      <c r="C10" s="40">
        <v>15411</v>
      </c>
      <c r="D10" s="48">
        <v>11.496165533207929</v>
      </c>
      <c r="E10" s="41">
        <v>2139036</v>
      </c>
      <c r="F10" s="48">
        <v>16.507703595011009</v>
      </c>
      <c r="G10" s="42">
        <v>75.182000000000002</v>
      </c>
      <c r="H10" s="48">
        <v>-52.02077895556392</v>
      </c>
    </row>
    <row r="11" spans="1:8" s="19" customFormat="1" x14ac:dyDescent="0.2">
      <c r="A11" s="38">
        <v>4</v>
      </c>
      <c r="B11" s="39" t="s">
        <v>21</v>
      </c>
      <c r="C11" s="40">
        <v>66331</v>
      </c>
      <c r="D11" s="48">
        <v>4.8512535171192752</v>
      </c>
      <c r="E11" s="41">
        <v>9568521</v>
      </c>
      <c r="F11" s="48">
        <v>6.4542141079532485</v>
      </c>
      <c r="G11" s="42">
        <v>104358.41099999996</v>
      </c>
      <c r="H11" s="48">
        <v>-5.4064833947689976</v>
      </c>
    </row>
    <row r="12" spans="1:8" s="19" customFormat="1" x14ac:dyDescent="0.2">
      <c r="A12" s="38">
        <v>5</v>
      </c>
      <c r="B12" s="39" t="s">
        <v>22</v>
      </c>
      <c r="C12" s="40">
        <v>53037</v>
      </c>
      <c r="D12" s="48">
        <v>0.98054148737671198</v>
      </c>
      <c r="E12" s="41">
        <v>6518477</v>
      </c>
      <c r="F12" s="48">
        <v>4.3547218176820479</v>
      </c>
      <c r="G12" s="42">
        <v>37111.168000000049</v>
      </c>
      <c r="H12" s="48">
        <v>-2.0727131683407407</v>
      </c>
    </row>
    <row r="13" spans="1:8" s="19" customFormat="1" x14ac:dyDescent="0.2">
      <c r="A13" s="38">
        <v>6</v>
      </c>
      <c r="B13" s="39" t="s">
        <v>23</v>
      </c>
      <c r="C13" s="40">
        <v>97</v>
      </c>
      <c r="D13" s="48">
        <v>148.71794871794873</v>
      </c>
      <c r="E13" s="41">
        <v>1835</v>
      </c>
      <c r="F13" s="48">
        <v>215.83476764199656</v>
      </c>
      <c r="G13" s="42">
        <v>0</v>
      </c>
      <c r="H13" s="48" t="s">
        <v>60</v>
      </c>
    </row>
    <row r="14" spans="1:8" s="19" customFormat="1" x14ac:dyDescent="0.2">
      <c r="A14" s="38">
        <v>7</v>
      </c>
      <c r="B14" s="39" t="s">
        <v>24</v>
      </c>
      <c r="C14" s="40">
        <v>324</v>
      </c>
      <c r="D14" s="48">
        <v>-26.195899772209572</v>
      </c>
      <c r="E14" s="41">
        <v>2760</v>
      </c>
      <c r="F14" s="48">
        <v>-65.426531379180759</v>
      </c>
      <c r="G14" s="42">
        <v>1410.6430000000003</v>
      </c>
      <c r="H14" s="48">
        <v>-86.473792885619872</v>
      </c>
    </row>
    <row r="15" spans="1:8" s="19" customFormat="1" x14ac:dyDescent="0.2">
      <c r="A15" s="38">
        <v>8</v>
      </c>
      <c r="B15" s="39" t="s">
        <v>25</v>
      </c>
      <c r="C15" s="40">
        <v>4074</v>
      </c>
      <c r="D15" s="48">
        <v>18.052738336714</v>
      </c>
      <c r="E15" s="41">
        <v>610185</v>
      </c>
      <c r="F15" s="48">
        <v>19.952466045068789</v>
      </c>
      <c r="G15" s="42">
        <v>0.69399999999999995</v>
      </c>
      <c r="H15" s="48">
        <v>-98.520192758753041</v>
      </c>
    </row>
    <row r="16" spans="1:8" s="19" customFormat="1" x14ac:dyDescent="0.2">
      <c r="A16" s="38">
        <v>9</v>
      </c>
      <c r="B16" s="39" t="s">
        <v>26</v>
      </c>
      <c r="C16" s="40">
        <v>8233</v>
      </c>
      <c r="D16" s="48">
        <v>25.560469727009306</v>
      </c>
      <c r="E16" s="41">
        <v>1097830</v>
      </c>
      <c r="F16" s="48">
        <v>24.342091105445505</v>
      </c>
      <c r="G16" s="42">
        <v>140.54899999999998</v>
      </c>
      <c r="H16" s="48">
        <v>282.7899882888035</v>
      </c>
    </row>
    <row r="17" spans="1:8" s="19" customFormat="1" x14ac:dyDescent="0.2">
      <c r="A17" s="38">
        <v>10</v>
      </c>
      <c r="B17" s="39" t="s">
        <v>27</v>
      </c>
      <c r="C17" s="40">
        <v>24398</v>
      </c>
      <c r="D17" s="48">
        <v>18.968207528769256</v>
      </c>
      <c r="E17" s="41">
        <v>3412264</v>
      </c>
      <c r="F17" s="48">
        <v>17.930391891219358</v>
      </c>
      <c r="G17" s="42">
        <v>607.36799999999937</v>
      </c>
      <c r="H17" s="48">
        <v>-32.876759259770964</v>
      </c>
    </row>
    <row r="18" spans="1:8" s="19" customFormat="1" x14ac:dyDescent="0.2">
      <c r="A18" s="38">
        <v>11</v>
      </c>
      <c r="B18" s="39" t="s">
        <v>28</v>
      </c>
      <c r="C18" s="40">
        <v>1286</v>
      </c>
      <c r="D18" s="48">
        <v>12.216404886561961</v>
      </c>
      <c r="E18" s="40">
        <v>175435</v>
      </c>
      <c r="F18" s="48">
        <v>0.72283207789821802</v>
      </c>
      <c r="G18" s="40">
        <v>0</v>
      </c>
      <c r="H18" s="48" t="s">
        <v>60</v>
      </c>
    </row>
    <row r="19" spans="1:8" s="19" customFormat="1" x14ac:dyDescent="0.2">
      <c r="A19" s="38">
        <v>12</v>
      </c>
      <c r="B19" s="39" t="s">
        <v>29</v>
      </c>
      <c r="C19" s="40">
        <v>12</v>
      </c>
      <c r="D19" s="48" t="s">
        <v>60</v>
      </c>
      <c r="E19" s="40">
        <v>0</v>
      </c>
      <c r="F19" s="48" t="s">
        <v>60</v>
      </c>
      <c r="G19" s="40">
        <v>0</v>
      </c>
      <c r="H19" s="48" t="s">
        <v>60</v>
      </c>
    </row>
    <row r="20" spans="1:8" s="19" customFormat="1" x14ac:dyDescent="0.2">
      <c r="A20" s="38">
        <v>13</v>
      </c>
      <c r="B20" s="39" t="s">
        <v>30</v>
      </c>
      <c r="C20" s="40">
        <v>558</v>
      </c>
      <c r="D20" s="48">
        <v>64.601769911504419</v>
      </c>
      <c r="E20" s="41">
        <v>54016</v>
      </c>
      <c r="F20" s="48">
        <v>38.371288777313822</v>
      </c>
      <c r="G20" s="42">
        <v>0</v>
      </c>
      <c r="H20" s="48" t="s">
        <v>60</v>
      </c>
    </row>
    <row r="21" spans="1:8" s="19" customFormat="1" x14ac:dyDescent="0.2">
      <c r="A21" s="38">
        <v>14</v>
      </c>
      <c r="B21" s="39" t="s">
        <v>31</v>
      </c>
      <c r="C21" s="40">
        <v>23765</v>
      </c>
      <c r="D21" s="48">
        <v>-3.6528014270655973</v>
      </c>
      <c r="E21" s="41">
        <v>2324968</v>
      </c>
      <c r="F21" s="48">
        <v>2.8067286492911308</v>
      </c>
      <c r="G21" s="42">
        <v>50.40499999999998</v>
      </c>
      <c r="H21" s="48">
        <v>1.974549353618329</v>
      </c>
    </row>
    <row r="22" spans="1:8" s="19" customFormat="1" x14ac:dyDescent="0.2">
      <c r="A22" s="38">
        <v>15</v>
      </c>
      <c r="B22" s="39" t="s">
        <v>32</v>
      </c>
      <c r="C22" s="44">
        <v>2</v>
      </c>
      <c r="D22" s="48">
        <v>100</v>
      </c>
      <c r="E22" s="44">
        <v>0</v>
      </c>
      <c r="F22" s="48" t="s">
        <v>60</v>
      </c>
      <c r="G22" s="44">
        <v>0.112</v>
      </c>
      <c r="H22" s="48" t="s">
        <v>60</v>
      </c>
    </row>
    <row r="23" spans="1:8" s="19" customFormat="1" x14ac:dyDescent="0.2">
      <c r="A23" s="38">
        <v>16</v>
      </c>
      <c r="B23" s="39" t="s">
        <v>33</v>
      </c>
      <c r="C23" s="40">
        <v>7816</v>
      </c>
      <c r="D23" s="48">
        <v>34.249398832016482</v>
      </c>
      <c r="E23" s="41">
        <v>706399</v>
      </c>
      <c r="F23" s="48">
        <v>33.749945564603934</v>
      </c>
      <c r="G23" s="42">
        <v>62.082000000000015</v>
      </c>
      <c r="H23" s="48">
        <v>-31.317623630932616</v>
      </c>
    </row>
    <row r="24" spans="1:8" s="19" customFormat="1" x14ac:dyDescent="0.2">
      <c r="A24" s="38">
        <v>17</v>
      </c>
      <c r="B24" s="39" t="s">
        <v>34</v>
      </c>
      <c r="C24" s="40">
        <v>142</v>
      </c>
      <c r="D24" s="48">
        <v>65.116279069767444</v>
      </c>
      <c r="E24" s="41">
        <v>7650</v>
      </c>
      <c r="F24" s="48">
        <v>-1.5950604579367109</v>
      </c>
      <c r="G24" s="42">
        <v>0</v>
      </c>
      <c r="H24" s="48" t="s">
        <v>60</v>
      </c>
    </row>
    <row r="25" spans="1:8" s="19" customFormat="1" x14ac:dyDescent="0.2">
      <c r="A25" s="38">
        <v>18</v>
      </c>
      <c r="B25" s="39" t="s">
        <v>35</v>
      </c>
      <c r="C25" s="40">
        <v>4841</v>
      </c>
      <c r="D25" s="48">
        <v>16.118973374910055</v>
      </c>
      <c r="E25" s="47">
        <v>696774</v>
      </c>
      <c r="F25" s="48">
        <v>14.118984290038128</v>
      </c>
      <c r="G25" s="40">
        <v>0</v>
      </c>
      <c r="H25" s="48">
        <v>-100</v>
      </c>
    </row>
    <row r="26" spans="1:8" s="19" customFormat="1" x14ac:dyDescent="0.2">
      <c r="A26" s="38">
        <v>19</v>
      </c>
      <c r="B26" s="39" t="s">
        <v>36</v>
      </c>
      <c r="C26" s="40">
        <v>4</v>
      </c>
      <c r="D26" s="48">
        <v>-93.75</v>
      </c>
      <c r="E26" s="41">
        <v>42</v>
      </c>
      <c r="F26" s="48">
        <v>-96.312554872695344</v>
      </c>
      <c r="G26" s="42">
        <v>0</v>
      </c>
      <c r="H26" s="48" t="s">
        <v>60</v>
      </c>
    </row>
    <row r="27" spans="1:8" s="19" customFormat="1" x14ac:dyDescent="0.2">
      <c r="A27" s="38">
        <v>20</v>
      </c>
      <c r="B27" s="39" t="s">
        <v>37</v>
      </c>
      <c r="C27" s="40">
        <v>71</v>
      </c>
      <c r="D27" s="48">
        <v>-78.353658536585371</v>
      </c>
      <c r="E27" s="41">
        <v>718</v>
      </c>
      <c r="F27" s="48">
        <v>-86.247845240375412</v>
      </c>
      <c r="G27" s="42">
        <v>0</v>
      </c>
      <c r="H27" s="48" t="s">
        <v>60</v>
      </c>
    </row>
    <row r="28" spans="1:8" s="19" customFormat="1" x14ac:dyDescent="0.2">
      <c r="A28" s="38">
        <v>21</v>
      </c>
      <c r="B28" s="39" t="s">
        <v>38</v>
      </c>
      <c r="C28" s="40">
        <v>44781</v>
      </c>
      <c r="D28" s="48">
        <v>-2.8042454365897527</v>
      </c>
      <c r="E28" s="41">
        <v>4345612</v>
      </c>
      <c r="F28" s="48">
        <v>-5.0217719763857644</v>
      </c>
      <c r="G28" s="42">
        <v>11457.889999999998</v>
      </c>
      <c r="H28" s="48">
        <v>-8.7071782917003588</v>
      </c>
    </row>
    <row r="29" spans="1:8" s="19" customFormat="1" x14ac:dyDescent="0.2">
      <c r="A29" s="38">
        <v>22</v>
      </c>
      <c r="B29" s="39" t="s">
        <v>39</v>
      </c>
      <c r="C29" s="47">
        <v>160292</v>
      </c>
      <c r="D29" s="48">
        <v>4.9512211091468572</v>
      </c>
      <c r="E29" s="45">
        <v>20468514</v>
      </c>
      <c r="F29" s="48">
        <v>8.4538523967842565</v>
      </c>
      <c r="G29" s="42">
        <v>571888.78900000011</v>
      </c>
      <c r="H29" s="48">
        <v>-2.8311640861726772</v>
      </c>
    </row>
    <row r="30" spans="1:8" s="19" customFormat="1" x14ac:dyDescent="0.2">
      <c r="A30" s="38">
        <v>23</v>
      </c>
      <c r="B30" s="39" t="s">
        <v>40</v>
      </c>
      <c r="C30" s="40">
        <v>44030</v>
      </c>
      <c r="D30" s="48">
        <v>13.646336112329976</v>
      </c>
      <c r="E30" s="41">
        <v>6444935</v>
      </c>
      <c r="F30" s="48">
        <v>15.594449329931052</v>
      </c>
      <c r="G30" s="42">
        <v>951.72699999999986</v>
      </c>
      <c r="H30" s="48">
        <v>80.426968677841671</v>
      </c>
    </row>
    <row r="31" spans="1:8" s="19" customFormat="1" x14ac:dyDescent="0.2">
      <c r="A31" s="38">
        <v>24</v>
      </c>
      <c r="B31" s="39" t="s">
        <v>41</v>
      </c>
      <c r="C31" s="40">
        <v>11251</v>
      </c>
      <c r="D31" s="48">
        <v>9.8623181329948295</v>
      </c>
      <c r="E31" s="41">
        <v>1509884</v>
      </c>
      <c r="F31" s="48">
        <v>12.211395756894291</v>
      </c>
      <c r="G31" s="42">
        <v>6.0639999999999974</v>
      </c>
      <c r="H31" s="48">
        <v>-53.285571219474633</v>
      </c>
    </row>
    <row r="32" spans="1:8" s="19" customFormat="1" x14ac:dyDescent="0.2">
      <c r="A32" s="38">
        <v>25</v>
      </c>
      <c r="B32" s="39" t="s">
        <v>42</v>
      </c>
      <c r="C32" s="40">
        <v>11860</v>
      </c>
      <c r="D32" s="48">
        <v>20.761633234904792</v>
      </c>
      <c r="E32" s="41">
        <v>1674583</v>
      </c>
      <c r="F32" s="48">
        <v>23.7356791085857</v>
      </c>
      <c r="G32" s="42">
        <v>8.3829999999999991</v>
      </c>
      <c r="H32" s="48">
        <v>34.861647361647357</v>
      </c>
    </row>
    <row r="33" spans="1:8" s="19" customFormat="1" x14ac:dyDescent="0.2">
      <c r="A33" s="38">
        <v>26</v>
      </c>
      <c r="B33" s="39" t="s">
        <v>43</v>
      </c>
      <c r="C33" s="40">
        <v>4</v>
      </c>
      <c r="D33" s="48" t="s">
        <v>60</v>
      </c>
      <c r="E33" s="40">
        <v>0</v>
      </c>
      <c r="F33" s="48" t="s">
        <v>60</v>
      </c>
      <c r="G33" s="40">
        <v>0.12</v>
      </c>
      <c r="H33" s="48" t="s">
        <v>60</v>
      </c>
    </row>
    <row r="34" spans="1:8" s="19" customFormat="1" x14ac:dyDescent="0.2">
      <c r="A34" s="38">
        <v>27</v>
      </c>
      <c r="B34" s="39" t="s">
        <v>44</v>
      </c>
      <c r="C34" s="40">
        <v>299</v>
      </c>
      <c r="D34" s="48">
        <v>-0.3333333333333286</v>
      </c>
      <c r="E34" s="41">
        <v>32596</v>
      </c>
      <c r="F34" s="48">
        <v>-2.2198224142068597</v>
      </c>
      <c r="G34" s="42">
        <v>0</v>
      </c>
      <c r="H34" s="48" t="s">
        <v>60</v>
      </c>
    </row>
    <row r="35" spans="1:8" s="19" customFormat="1" x14ac:dyDescent="0.2">
      <c r="A35" s="38">
        <v>28</v>
      </c>
      <c r="B35" s="39" t="s">
        <v>45</v>
      </c>
      <c r="C35" s="40">
        <v>1131</v>
      </c>
      <c r="D35" s="48">
        <v>-4.8780487804878021</v>
      </c>
      <c r="E35" s="41">
        <v>169789</v>
      </c>
      <c r="F35" s="48">
        <v>-2.0931962472393479</v>
      </c>
      <c r="G35" s="42">
        <v>0</v>
      </c>
      <c r="H35" s="48" t="s">
        <v>60</v>
      </c>
    </row>
    <row r="36" spans="1:8" s="19" customFormat="1" x14ac:dyDescent="0.2">
      <c r="A36" s="38">
        <v>29</v>
      </c>
      <c r="B36" s="39" t="s">
        <v>46</v>
      </c>
      <c r="C36" s="40">
        <v>2301</v>
      </c>
      <c r="D36" s="48">
        <v>-2.0851063829787222</v>
      </c>
      <c r="E36" s="41">
        <v>365454</v>
      </c>
      <c r="F36" s="48">
        <v>2.8613406588457764</v>
      </c>
      <c r="G36" s="42">
        <v>20.800999999999995</v>
      </c>
      <c r="H36" s="48">
        <v>32.896754408382265</v>
      </c>
    </row>
    <row r="37" spans="1:8" s="19" customFormat="1" x14ac:dyDescent="0.2">
      <c r="A37" s="38">
        <v>30</v>
      </c>
      <c r="B37" s="39" t="s">
        <v>47</v>
      </c>
      <c r="C37" s="40">
        <v>27749</v>
      </c>
      <c r="D37" s="48">
        <v>4.8992552829546696</v>
      </c>
      <c r="E37" s="41">
        <v>4008998</v>
      </c>
      <c r="F37" s="48">
        <v>5.7023395322201083</v>
      </c>
      <c r="G37" s="42">
        <v>6824.3600000000051</v>
      </c>
      <c r="H37" s="48">
        <v>-10.310289787359537</v>
      </c>
    </row>
    <row r="38" spans="1:8" s="19" customFormat="1" x14ac:dyDescent="0.2">
      <c r="A38" s="38">
        <v>31</v>
      </c>
      <c r="B38" s="39" t="s">
        <v>48</v>
      </c>
      <c r="C38" s="40">
        <v>6</v>
      </c>
      <c r="D38" s="48">
        <v>100</v>
      </c>
      <c r="E38" s="40">
        <v>128</v>
      </c>
      <c r="F38" s="48">
        <v>100</v>
      </c>
      <c r="G38" s="40">
        <v>0</v>
      </c>
      <c r="H38" s="48" t="s">
        <v>60</v>
      </c>
    </row>
    <row r="39" spans="1:8" s="19" customFormat="1" x14ac:dyDescent="0.2">
      <c r="A39" s="38">
        <v>32</v>
      </c>
      <c r="B39" s="39" t="s">
        <v>49</v>
      </c>
      <c r="C39" s="40">
        <v>2012</v>
      </c>
      <c r="D39" s="48">
        <v>3.7648272305311963</v>
      </c>
      <c r="E39" s="41">
        <v>303640</v>
      </c>
      <c r="F39" s="48">
        <v>1.1428704669080503</v>
      </c>
      <c r="G39" s="42">
        <v>34.193999999999996</v>
      </c>
      <c r="H39" s="48">
        <v>756.34861006761821</v>
      </c>
    </row>
    <row r="40" spans="1:8" s="19" customFormat="1" x14ac:dyDescent="0.2">
      <c r="A40" s="38">
        <v>33</v>
      </c>
      <c r="B40" s="39" t="s">
        <v>50</v>
      </c>
      <c r="C40" s="40">
        <v>33628</v>
      </c>
      <c r="D40" s="48">
        <v>-1.3610231139270184</v>
      </c>
      <c r="E40" s="41">
        <v>5583452</v>
      </c>
      <c r="F40" s="48">
        <v>-0.9423816257049964</v>
      </c>
      <c r="G40" s="42">
        <v>18186.603000000003</v>
      </c>
      <c r="H40" s="48">
        <v>7.1925805342582976</v>
      </c>
    </row>
    <row r="41" spans="1:8" s="19" customFormat="1" x14ac:dyDescent="0.2">
      <c r="A41" s="38">
        <v>34</v>
      </c>
      <c r="B41" s="39" t="s">
        <v>51</v>
      </c>
      <c r="C41" s="40">
        <v>205666</v>
      </c>
      <c r="D41" s="48">
        <v>4.9262792714657451</v>
      </c>
      <c r="E41" s="40">
        <v>31394261</v>
      </c>
      <c r="F41" s="48">
        <v>6.8874341066611606</v>
      </c>
      <c r="G41" s="40">
        <v>201867.87600000011</v>
      </c>
      <c r="H41" s="48">
        <v>10.91343656660473</v>
      </c>
    </row>
    <row r="42" spans="1:8" s="19" customFormat="1" x14ac:dyDescent="0.2">
      <c r="A42" s="38">
        <v>35</v>
      </c>
      <c r="B42" s="39" t="s">
        <v>52</v>
      </c>
      <c r="C42" s="40">
        <v>0</v>
      </c>
      <c r="D42" s="48">
        <v>-100</v>
      </c>
      <c r="E42" s="41">
        <v>0</v>
      </c>
      <c r="F42" s="48">
        <v>-100</v>
      </c>
      <c r="G42" s="42">
        <v>0</v>
      </c>
      <c r="H42" s="48" t="s">
        <v>60</v>
      </c>
    </row>
    <row r="43" spans="1:8" s="19" customFormat="1" x14ac:dyDescent="0.2">
      <c r="A43" s="38">
        <v>36</v>
      </c>
      <c r="B43" s="39" t="s">
        <v>53</v>
      </c>
      <c r="C43" s="40">
        <v>248</v>
      </c>
      <c r="D43" s="48">
        <v>7.3593073593073655</v>
      </c>
      <c r="E43" s="41">
        <v>46</v>
      </c>
      <c r="F43" s="48">
        <v>100</v>
      </c>
      <c r="G43" s="42">
        <v>6743.0780000000004</v>
      </c>
      <c r="H43" s="48">
        <v>8.6304553227582375</v>
      </c>
    </row>
    <row r="44" spans="1:8" s="19" customFormat="1" x14ac:dyDescent="0.2">
      <c r="A44" s="38">
        <v>37</v>
      </c>
      <c r="B44" s="39" t="s">
        <v>54</v>
      </c>
      <c r="C44" s="40">
        <v>21807</v>
      </c>
      <c r="D44" s="48">
        <v>-0.74192080109240521</v>
      </c>
      <c r="E44" s="41">
        <v>2076807</v>
      </c>
      <c r="F44" s="48">
        <v>1.6678603266108212</v>
      </c>
      <c r="G44" s="42">
        <v>298.81299999999999</v>
      </c>
      <c r="H44" s="48">
        <v>-8.7624537801783902</v>
      </c>
    </row>
    <row r="45" spans="1:8" s="19" customFormat="1" x14ac:dyDescent="0.2">
      <c r="A45" s="38">
        <v>38</v>
      </c>
      <c r="B45" s="39" t="s">
        <v>55</v>
      </c>
      <c r="C45" s="40">
        <v>748</v>
      </c>
      <c r="D45" s="48">
        <v>-66.711170449488208</v>
      </c>
      <c r="E45" s="41">
        <v>103324</v>
      </c>
      <c r="F45" s="48">
        <v>-71.923589032906719</v>
      </c>
      <c r="G45" s="42">
        <v>3.0000000000000001E-3</v>
      </c>
      <c r="H45" s="48">
        <v>-99.980514419329694</v>
      </c>
    </row>
    <row r="46" spans="1:8" s="19" customFormat="1" x14ac:dyDescent="0.2">
      <c r="A46" s="38">
        <v>39</v>
      </c>
      <c r="B46" s="39" t="s">
        <v>56</v>
      </c>
      <c r="C46" s="40">
        <v>13220</v>
      </c>
      <c r="D46" s="48">
        <v>7.2181670721816715</v>
      </c>
      <c r="E46" s="41">
        <v>2200290</v>
      </c>
      <c r="F46" s="48">
        <v>8.535112153787793</v>
      </c>
      <c r="G46" s="42">
        <v>0</v>
      </c>
      <c r="H46" s="48">
        <v>-100</v>
      </c>
    </row>
    <row r="47" spans="1:8" s="19" customFormat="1" x14ac:dyDescent="0.2">
      <c r="A47" s="38">
        <v>40</v>
      </c>
      <c r="B47" s="39" t="s">
        <v>57</v>
      </c>
      <c r="C47" s="40">
        <v>3173</v>
      </c>
      <c r="D47" s="48">
        <v>3.5912504080966414</v>
      </c>
      <c r="E47" s="41">
        <v>284410</v>
      </c>
      <c r="F47" s="48">
        <v>8.1312280675074078</v>
      </c>
      <c r="G47" s="42">
        <v>83.066999999999993</v>
      </c>
      <c r="H47" s="48">
        <v>1.8739498890101487</v>
      </c>
    </row>
    <row r="48" spans="1:8" s="19" customFormat="1" x14ac:dyDescent="0.2">
      <c r="A48" s="38">
        <v>41</v>
      </c>
      <c r="B48" s="39" t="s">
        <v>58</v>
      </c>
      <c r="C48" s="40">
        <v>75899</v>
      </c>
      <c r="D48" s="48">
        <v>4.2454125920228591</v>
      </c>
      <c r="E48" s="41">
        <v>9541184</v>
      </c>
      <c r="F48" s="48">
        <v>6.8121220968535852</v>
      </c>
      <c r="G48" s="42">
        <v>54378.032000000087</v>
      </c>
      <c r="H48" s="48">
        <v>8.8214090797243472</v>
      </c>
    </row>
    <row r="49" spans="1:8" s="19" customFormat="1" x14ac:dyDescent="0.2">
      <c r="A49" s="52">
        <v>42</v>
      </c>
      <c r="B49" s="39" t="s">
        <v>59</v>
      </c>
      <c r="C49" s="40">
        <v>18417</v>
      </c>
      <c r="D49" s="48">
        <v>9.2283968922365176</v>
      </c>
      <c r="E49" s="41">
        <v>2200642</v>
      </c>
      <c r="F49" s="48">
        <v>8.2049511941358162</v>
      </c>
      <c r="G49" s="42">
        <v>573.20899999999983</v>
      </c>
      <c r="H49" s="48">
        <v>55.855218974232031</v>
      </c>
    </row>
    <row r="50" spans="1:8" s="19" customFormat="1" ht="21.6" customHeight="1" x14ac:dyDescent="0.2">
      <c r="A50" s="21"/>
      <c r="B50" s="50" t="s">
        <v>13</v>
      </c>
      <c r="C50" s="35">
        <f>SUM(C8:C49)</f>
        <v>895424</v>
      </c>
      <c r="D50" s="49">
        <f>C50*100/C54-100</f>
        <v>5.0579950581593209</v>
      </c>
      <c r="E50" s="35">
        <f>SUM(E8:E49)</f>
        <v>120788078</v>
      </c>
      <c r="F50" s="49">
        <f>E50*100/E54-100</f>
        <v>7.1892282225254007</v>
      </c>
      <c r="G50" s="35">
        <f>SUM(G8:G49)</f>
        <v>1017778.8130000002</v>
      </c>
      <c r="H50" s="49">
        <f>G50*100/G54-100</f>
        <v>-0.75409278973265259</v>
      </c>
    </row>
    <row r="51" spans="1:8" s="19" customFormat="1" ht="12" x14ac:dyDescent="0.2">
      <c r="A51" s="21"/>
      <c r="B51" s="22"/>
      <c r="C51" s="24"/>
      <c r="D51" s="25"/>
      <c r="E51" s="24"/>
      <c r="F51" s="25"/>
      <c r="G51" s="24"/>
      <c r="H51" s="25"/>
    </row>
    <row r="52" spans="1:8" s="19" customFormat="1" ht="12" x14ac:dyDescent="0.2">
      <c r="A52" s="21"/>
      <c r="C52" s="24"/>
      <c r="D52" s="25"/>
      <c r="E52" s="24"/>
      <c r="F52" s="25"/>
      <c r="G52" s="24"/>
      <c r="H52" s="25"/>
    </row>
    <row r="53" spans="1:8" s="19" customFormat="1" ht="12" x14ac:dyDescent="0.2">
      <c r="A53" s="21"/>
      <c r="C53" s="24"/>
      <c r="D53" s="25"/>
      <c r="E53" s="24"/>
      <c r="F53" s="25"/>
      <c r="G53" s="24"/>
      <c r="H53" s="25"/>
    </row>
    <row r="54" spans="1:8" s="19" customFormat="1" ht="12" x14ac:dyDescent="0.2">
      <c r="A54" s="21"/>
      <c r="C54" s="24">
        <v>852314</v>
      </c>
      <c r="D54" s="25"/>
      <c r="E54" s="24">
        <v>112686769</v>
      </c>
      <c r="F54" s="25"/>
      <c r="G54" s="24">
        <v>1025512.1260000003</v>
      </c>
      <c r="H54" s="25"/>
    </row>
    <row r="55" spans="1:8" s="19" customFormat="1" ht="12" x14ac:dyDescent="0.2">
      <c r="A55" s="21"/>
      <c r="C55" s="24"/>
      <c r="D55" s="25"/>
      <c r="E55" s="24"/>
      <c r="F55" s="24"/>
      <c r="H55" s="25"/>
    </row>
    <row r="56" spans="1:8" s="19" customFormat="1" ht="12" x14ac:dyDescent="0.2">
      <c r="A56" s="21"/>
      <c r="C56" s="24"/>
      <c r="D56" s="25"/>
      <c r="E56" s="24"/>
      <c r="F56" s="25"/>
      <c r="G56" s="24"/>
      <c r="H56" s="25"/>
    </row>
    <row r="57" spans="1:8" s="19" customFormat="1" ht="12" x14ac:dyDescent="0.2">
      <c r="A57" s="21"/>
      <c r="C57" s="24"/>
      <c r="D57" s="25"/>
      <c r="E57" s="24"/>
      <c r="F57" s="25"/>
      <c r="G57" s="24"/>
      <c r="H57" s="25"/>
    </row>
    <row r="58" spans="1:8" s="19" customFormat="1" ht="12" x14ac:dyDescent="0.2">
      <c r="A58" s="21"/>
      <c r="C58" s="24"/>
      <c r="D58" s="25"/>
      <c r="E58" s="24"/>
      <c r="F58" s="25"/>
      <c r="G58" s="24"/>
      <c r="H58" s="25"/>
    </row>
    <row r="59" spans="1:8" s="19" customFormat="1" ht="12" x14ac:dyDescent="0.2">
      <c r="A59" s="21"/>
      <c r="C59" s="24"/>
      <c r="D59" s="25"/>
      <c r="E59" s="24"/>
      <c r="F59" s="25"/>
      <c r="G59" s="24"/>
      <c r="H59" s="25"/>
    </row>
    <row r="60" spans="1:8" s="19" customFormat="1" ht="12" x14ac:dyDescent="0.2">
      <c r="A60" s="21"/>
      <c r="C60" s="24"/>
      <c r="D60" s="25"/>
      <c r="E60" s="24"/>
      <c r="F60" s="25"/>
      <c r="G60" s="24"/>
      <c r="H60" s="25"/>
    </row>
    <row r="61" spans="1:8" s="19" customFormat="1" ht="12" x14ac:dyDescent="0.2">
      <c r="A61" s="21"/>
      <c r="C61" s="24"/>
      <c r="D61" s="25"/>
      <c r="E61" s="24"/>
      <c r="F61" s="25"/>
      <c r="G61" s="24"/>
      <c r="H61" s="25"/>
    </row>
    <row r="62" spans="1:8" s="19" customFormat="1" ht="12" x14ac:dyDescent="0.2">
      <c r="A62" s="21"/>
      <c r="C62" s="24"/>
      <c r="D62" s="25"/>
      <c r="E62" s="24"/>
      <c r="F62" s="25"/>
      <c r="G62" s="24"/>
      <c r="H62" s="25"/>
    </row>
    <row r="63" spans="1:8" s="19" customFormat="1" ht="12" x14ac:dyDescent="0.2">
      <c r="A63" s="21"/>
      <c r="C63" s="24"/>
      <c r="D63" s="25"/>
      <c r="E63" s="24"/>
      <c r="F63" s="25"/>
      <c r="G63" s="24"/>
      <c r="H63" s="25"/>
    </row>
    <row r="64" spans="1:8" s="19" customFormat="1" ht="12" x14ac:dyDescent="0.2">
      <c r="A64" s="21"/>
      <c r="C64" s="24"/>
      <c r="D64" s="25"/>
      <c r="E64" s="24"/>
      <c r="F64" s="25"/>
      <c r="G64" s="24"/>
      <c r="H64" s="25"/>
    </row>
    <row r="65" spans="1:8" s="19" customFormat="1" ht="12" x14ac:dyDescent="0.2">
      <c r="A65" s="21"/>
      <c r="C65" s="24"/>
      <c r="D65" s="25"/>
      <c r="E65" s="24"/>
      <c r="F65" s="25"/>
      <c r="G65" s="24"/>
      <c r="H65" s="25"/>
    </row>
    <row r="66" spans="1:8" s="19" customFormat="1" ht="12" x14ac:dyDescent="0.2">
      <c r="A66" s="21"/>
      <c r="C66" s="24"/>
      <c r="D66" s="25"/>
      <c r="E66" s="24"/>
      <c r="F66" s="25"/>
      <c r="G66" s="24"/>
      <c r="H66" s="25"/>
    </row>
    <row r="67" spans="1:8" s="19" customFormat="1" ht="12" x14ac:dyDescent="0.2">
      <c r="A67" s="21"/>
      <c r="C67" s="24"/>
      <c r="D67" s="25"/>
      <c r="E67" s="24"/>
      <c r="F67" s="25"/>
      <c r="G67" s="24"/>
      <c r="H67" s="25"/>
    </row>
    <row r="68" spans="1:8" s="19" customFormat="1" ht="12" x14ac:dyDescent="0.2">
      <c r="A68" s="21"/>
      <c r="C68" s="24"/>
      <c r="D68" s="25"/>
      <c r="E68" s="24"/>
      <c r="F68" s="25"/>
      <c r="G68" s="24"/>
      <c r="H68" s="25"/>
    </row>
    <row r="69" spans="1:8" s="19" customFormat="1" ht="12" x14ac:dyDescent="0.2">
      <c r="A69" s="21"/>
      <c r="C69" s="24"/>
      <c r="D69" s="25"/>
      <c r="E69" s="24"/>
      <c r="F69" s="25"/>
      <c r="G69" s="24"/>
      <c r="H69" s="25"/>
    </row>
    <row r="70" spans="1:8" s="19" customFormat="1" ht="12" x14ac:dyDescent="0.2">
      <c r="A70" s="21"/>
      <c r="C70" s="24"/>
      <c r="D70" s="25"/>
      <c r="E70" s="24"/>
      <c r="F70" s="25"/>
      <c r="G70" s="24"/>
      <c r="H70" s="25"/>
    </row>
    <row r="71" spans="1:8" s="19" customFormat="1" ht="12" x14ac:dyDescent="0.2">
      <c r="A71" s="21"/>
      <c r="C71" s="24"/>
      <c r="D71" s="25"/>
      <c r="E71" s="24"/>
      <c r="F71" s="25"/>
      <c r="G71" s="24"/>
      <c r="H71" s="25"/>
    </row>
    <row r="72" spans="1:8" s="19" customFormat="1" ht="12" x14ac:dyDescent="0.2">
      <c r="A72" s="21"/>
      <c r="C72" s="24"/>
      <c r="D72" s="25"/>
      <c r="E72" s="24"/>
      <c r="F72" s="25"/>
      <c r="G72" s="24"/>
      <c r="H72" s="25"/>
    </row>
    <row r="73" spans="1:8" s="19" customFormat="1" ht="12" x14ac:dyDescent="0.2">
      <c r="A73" s="21"/>
      <c r="C73" s="24"/>
      <c r="D73" s="25"/>
      <c r="E73" s="24"/>
      <c r="F73" s="25"/>
      <c r="G73" s="24"/>
      <c r="H73" s="25"/>
    </row>
    <row r="74" spans="1:8" s="19" customFormat="1" ht="12" x14ac:dyDescent="0.2">
      <c r="A74" s="21"/>
      <c r="C74" s="24"/>
      <c r="D74" s="25"/>
      <c r="E74" s="24"/>
      <c r="F74" s="25"/>
      <c r="G74" s="24"/>
      <c r="H74" s="25"/>
    </row>
    <row r="75" spans="1:8" s="19" customFormat="1" ht="12" x14ac:dyDescent="0.2">
      <c r="A75" s="21"/>
      <c r="C75" s="24"/>
      <c r="D75" s="25"/>
      <c r="E75" s="24"/>
      <c r="F75" s="25"/>
      <c r="G75" s="24"/>
      <c r="H75" s="25"/>
    </row>
    <row r="76" spans="1:8" s="19" customFormat="1" ht="12" x14ac:dyDescent="0.2">
      <c r="A76" s="21"/>
      <c r="C76" s="24"/>
      <c r="D76" s="25"/>
      <c r="E76" s="24"/>
      <c r="F76" s="25"/>
      <c r="G76" s="24"/>
      <c r="H76" s="25"/>
    </row>
    <row r="77" spans="1:8" s="19" customFormat="1" ht="12" x14ac:dyDescent="0.2">
      <c r="A77" s="21"/>
      <c r="C77" s="24"/>
      <c r="D77" s="25"/>
      <c r="E77" s="24"/>
      <c r="F77" s="25"/>
      <c r="G77" s="24"/>
      <c r="H77" s="25"/>
    </row>
    <row r="78" spans="1:8" s="19" customFormat="1" ht="12" x14ac:dyDescent="0.2">
      <c r="A78" s="21"/>
      <c r="C78" s="24"/>
      <c r="D78" s="25"/>
      <c r="E78" s="24"/>
      <c r="F78" s="25"/>
      <c r="G78" s="24"/>
      <c r="H78" s="25"/>
    </row>
    <row r="79" spans="1:8" s="19" customFormat="1" ht="12" x14ac:dyDescent="0.2">
      <c r="A79" s="21"/>
      <c r="C79" s="24"/>
      <c r="D79" s="25"/>
      <c r="E79" s="24"/>
      <c r="F79" s="25"/>
      <c r="G79" s="24"/>
      <c r="H79" s="25"/>
    </row>
    <row r="80" spans="1:8" s="19" customFormat="1" ht="12" x14ac:dyDescent="0.2">
      <c r="A80" s="21"/>
      <c r="C80" s="24"/>
      <c r="D80" s="25"/>
      <c r="E80" s="24"/>
      <c r="F80" s="25"/>
      <c r="G80" s="24"/>
      <c r="H80" s="25"/>
    </row>
    <row r="81" spans="1:8" s="19" customFormat="1" ht="12" x14ac:dyDescent="0.2">
      <c r="A81" s="21"/>
      <c r="C81" s="24"/>
      <c r="D81" s="25"/>
      <c r="E81" s="24"/>
      <c r="F81" s="25"/>
      <c r="G81" s="24"/>
      <c r="H81" s="25"/>
    </row>
    <row r="82" spans="1:8" s="19" customFormat="1" ht="12" x14ac:dyDescent="0.2">
      <c r="A82" s="21"/>
      <c r="C82" s="24"/>
      <c r="D82" s="25"/>
      <c r="E82" s="24"/>
      <c r="F82" s="25"/>
      <c r="G82" s="24"/>
      <c r="H82" s="25"/>
    </row>
    <row r="83" spans="1:8" s="19" customFormat="1" ht="12" x14ac:dyDescent="0.2">
      <c r="A83" s="21"/>
      <c r="C83" s="24"/>
      <c r="D83" s="25"/>
      <c r="E83" s="24"/>
      <c r="F83" s="25"/>
      <c r="G83" s="24"/>
      <c r="H83" s="25"/>
    </row>
    <row r="84" spans="1:8" s="19" customFormat="1" ht="12" x14ac:dyDescent="0.2">
      <c r="A84" s="21"/>
      <c r="C84" s="24"/>
      <c r="D84" s="25"/>
      <c r="E84" s="24"/>
      <c r="F84" s="25"/>
      <c r="G84" s="24"/>
      <c r="H84" s="25"/>
    </row>
    <row r="85" spans="1:8" s="19" customFormat="1" ht="12" x14ac:dyDescent="0.2">
      <c r="A85" s="21"/>
      <c r="C85" s="24"/>
      <c r="D85" s="25"/>
      <c r="E85" s="24"/>
      <c r="F85" s="25"/>
      <c r="G85" s="24"/>
      <c r="H85" s="25"/>
    </row>
    <row r="86" spans="1:8" s="19" customFormat="1" ht="12" x14ac:dyDescent="0.2">
      <c r="A86" s="21"/>
      <c r="C86" s="24"/>
      <c r="D86" s="25"/>
      <c r="E86" s="24"/>
      <c r="F86" s="25"/>
      <c r="G86" s="24"/>
      <c r="H86" s="25"/>
    </row>
    <row r="87" spans="1:8" s="19" customFormat="1" ht="12" x14ac:dyDescent="0.2">
      <c r="A87" s="21"/>
      <c r="C87" s="24"/>
      <c r="D87" s="25"/>
      <c r="E87" s="24"/>
      <c r="F87" s="25"/>
      <c r="G87" s="24"/>
      <c r="H87" s="25"/>
    </row>
    <row r="88" spans="1:8" s="19" customFormat="1" ht="12" x14ac:dyDescent="0.2">
      <c r="A88" s="21"/>
      <c r="C88" s="24"/>
      <c r="D88" s="25"/>
      <c r="E88" s="24"/>
      <c r="F88" s="25"/>
      <c r="G88" s="24"/>
      <c r="H88" s="25"/>
    </row>
    <row r="89" spans="1:8" s="19" customFormat="1" ht="12" x14ac:dyDescent="0.2">
      <c r="A89" s="21"/>
      <c r="C89" s="24"/>
      <c r="D89" s="25"/>
      <c r="E89" s="24"/>
      <c r="F89" s="25"/>
      <c r="G89" s="24"/>
      <c r="H89" s="25"/>
    </row>
    <row r="90" spans="1:8" x14ac:dyDescent="0.2">
      <c r="B90" s="19"/>
      <c r="C90" s="24"/>
      <c r="D90" s="25"/>
      <c r="E90" s="24"/>
      <c r="F90" s="25"/>
      <c r="G90" s="24"/>
      <c r="H90" s="25"/>
    </row>
    <row r="91" spans="1:8" x14ac:dyDescent="0.2">
      <c r="B91" s="19"/>
      <c r="C91" s="24"/>
      <c r="D91" s="25"/>
      <c r="E91" s="24"/>
      <c r="F91" s="25"/>
      <c r="G91" s="24"/>
      <c r="H91" s="25"/>
    </row>
    <row r="92" spans="1:8" x14ac:dyDescent="0.2">
      <c r="B92" s="19"/>
      <c r="C92" s="24"/>
      <c r="D92" s="25"/>
      <c r="E92" s="24"/>
      <c r="F92" s="25"/>
      <c r="G92" s="24"/>
      <c r="H92" s="25"/>
    </row>
    <row r="93" spans="1:8" x14ac:dyDescent="0.2">
      <c r="B93" s="14"/>
      <c r="C93" s="12"/>
      <c r="D93" s="13"/>
      <c r="E93" s="12"/>
      <c r="F93" s="13"/>
      <c r="G93" s="12"/>
      <c r="H93" s="13"/>
    </row>
    <row r="94" spans="1:8" x14ac:dyDescent="0.2">
      <c r="B94" s="14"/>
      <c r="C94" s="12"/>
      <c r="D94" s="13"/>
      <c r="E94" s="12"/>
      <c r="F94" s="13"/>
      <c r="G94" s="12"/>
      <c r="H94" s="13"/>
    </row>
    <row r="95" spans="1:8" x14ac:dyDescent="0.2">
      <c r="B95" s="14"/>
      <c r="C95" s="12"/>
      <c r="D95" s="13"/>
      <c r="E95" s="12"/>
      <c r="F95" s="13"/>
      <c r="G95" s="12"/>
      <c r="H95" s="13"/>
    </row>
    <row r="96" spans="1:8" x14ac:dyDescent="0.2">
      <c r="B96" s="14"/>
      <c r="C96" s="12"/>
      <c r="D96" s="13"/>
      <c r="E96" s="12"/>
      <c r="F96" s="13"/>
      <c r="G96" s="12"/>
      <c r="H96" s="13"/>
    </row>
    <row r="97" spans="2:8" x14ac:dyDescent="0.2">
      <c r="B97" s="14"/>
      <c r="C97" s="12"/>
      <c r="D97" s="13"/>
      <c r="E97" s="12"/>
      <c r="F97" s="13"/>
      <c r="G97" s="12"/>
      <c r="H97" s="13"/>
    </row>
    <row r="98" spans="2:8" x14ac:dyDescent="0.2">
      <c r="B98" s="14"/>
      <c r="C98" s="12"/>
      <c r="D98" s="13"/>
      <c r="E98" s="12"/>
      <c r="F98" s="13"/>
      <c r="G98" s="12"/>
      <c r="H98" s="13"/>
    </row>
    <row r="99" spans="2:8" x14ac:dyDescent="0.2">
      <c r="B99" s="14"/>
      <c r="C99" s="12"/>
      <c r="D99" s="13"/>
      <c r="E99" s="12"/>
      <c r="F99" s="13"/>
      <c r="G99" s="12"/>
      <c r="H99" s="13"/>
    </row>
    <row r="100" spans="2:8" x14ac:dyDescent="0.2">
      <c r="B100" s="14"/>
      <c r="C100" s="12"/>
      <c r="D100" s="13"/>
      <c r="E100" s="12"/>
      <c r="F100" s="13"/>
      <c r="G100" s="12"/>
      <c r="H100" s="13"/>
    </row>
    <row r="101" spans="2:8" x14ac:dyDescent="0.2">
      <c r="B101" s="14"/>
      <c r="C101" s="12"/>
      <c r="D101" s="13"/>
      <c r="E101" s="12"/>
      <c r="F101" s="13"/>
      <c r="G101" s="12"/>
      <c r="H101" s="13"/>
    </row>
    <row r="102" spans="2:8" x14ac:dyDescent="0.2">
      <c r="B102" s="14"/>
      <c r="C102" s="12"/>
      <c r="D102" s="13"/>
      <c r="E102" s="12"/>
      <c r="F102" s="13"/>
      <c r="G102" s="12"/>
      <c r="H102" s="13"/>
    </row>
    <row r="103" spans="2:8" x14ac:dyDescent="0.2">
      <c r="B103" s="14"/>
      <c r="C103" s="12"/>
      <c r="D103" s="13"/>
      <c r="E103" s="12"/>
      <c r="F103" s="13"/>
      <c r="G103" s="12"/>
      <c r="H103" s="13"/>
    </row>
    <row r="104" spans="2:8" x14ac:dyDescent="0.2">
      <c r="B104" s="14"/>
      <c r="C104" s="12"/>
      <c r="D104" s="13"/>
      <c r="E104" s="12"/>
      <c r="F104" s="13"/>
      <c r="G104" s="12"/>
      <c r="H104" s="13"/>
    </row>
    <row r="105" spans="2:8" x14ac:dyDescent="0.2">
      <c r="B105" s="14"/>
      <c r="C105" s="12"/>
      <c r="D105" s="13"/>
      <c r="E105" s="12"/>
      <c r="F105" s="13"/>
      <c r="G105" s="12"/>
      <c r="H105" s="13"/>
    </row>
    <row r="106" spans="2:8" x14ac:dyDescent="0.2">
      <c r="B106" s="14"/>
      <c r="C106" s="12"/>
      <c r="D106" s="13"/>
      <c r="E106" s="12"/>
      <c r="F106" s="13"/>
      <c r="G106" s="12"/>
      <c r="H106" s="13"/>
    </row>
    <row r="107" spans="2:8" x14ac:dyDescent="0.2">
      <c r="B107" s="14"/>
      <c r="C107" s="12"/>
      <c r="D107" s="13"/>
      <c r="E107" s="12"/>
      <c r="F107" s="13"/>
      <c r="G107" s="12"/>
      <c r="H107" s="13"/>
    </row>
    <row r="108" spans="2:8" x14ac:dyDescent="0.2">
      <c r="B108" s="14"/>
      <c r="C108" s="12"/>
      <c r="D108" s="13"/>
      <c r="E108" s="12"/>
      <c r="F108" s="13"/>
      <c r="G108" s="12"/>
      <c r="H108" s="13"/>
    </row>
    <row r="109" spans="2:8" x14ac:dyDescent="0.2">
      <c r="B109" s="14"/>
      <c r="C109" s="12"/>
      <c r="D109" s="13"/>
      <c r="E109" s="12"/>
      <c r="F109" s="13"/>
      <c r="G109" s="12"/>
      <c r="H109" s="13"/>
    </row>
    <row r="110" spans="2:8" x14ac:dyDescent="0.2">
      <c r="B110" s="14"/>
      <c r="C110" s="12"/>
      <c r="D110" s="13"/>
      <c r="E110" s="12"/>
      <c r="F110" s="13"/>
      <c r="G110" s="12"/>
      <c r="H110" s="13"/>
    </row>
    <row r="111" spans="2:8" x14ac:dyDescent="0.2">
      <c r="B111" s="14"/>
      <c r="C111" s="12"/>
      <c r="D111" s="13"/>
      <c r="E111" s="12"/>
      <c r="F111" s="13"/>
      <c r="G111" s="12"/>
      <c r="H111" s="13"/>
    </row>
    <row r="112" spans="2:8" x14ac:dyDescent="0.2">
      <c r="B112" s="14"/>
      <c r="C112" s="12"/>
      <c r="D112" s="13"/>
      <c r="E112" s="12"/>
      <c r="F112" s="13"/>
      <c r="G112" s="12"/>
      <c r="H112" s="13"/>
    </row>
    <row r="113" spans="2:8" x14ac:dyDescent="0.2">
      <c r="B113" s="14"/>
      <c r="C113" s="12"/>
      <c r="D113" s="13"/>
      <c r="E113" s="12"/>
      <c r="F113" s="13"/>
      <c r="G113" s="12"/>
      <c r="H113" s="13"/>
    </row>
    <row r="114" spans="2:8" x14ac:dyDescent="0.2">
      <c r="B114" s="14"/>
      <c r="C114" s="12"/>
      <c r="D114" s="13"/>
      <c r="E114" s="12"/>
      <c r="F114" s="13"/>
      <c r="G114" s="12"/>
      <c r="H114" s="13"/>
    </row>
    <row r="115" spans="2:8" x14ac:dyDescent="0.2">
      <c r="B115" s="14"/>
      <c r="C115" s="12"/>
      <c r="D115" s="13"/>
      <c r="E115" s="12"/>
      <c r="F115" s="13"/>
      <c r="G115" s="12"/>
      <c r="H115" s="13"/>
    </row>
    <row r="116" spans="2:8" x14ac:dyDescent="0.2">
      <c r="B116" s="14"/>
      <c r="C116" s="12"/>
      <c r="D116" s="13"/>
      <c r="E116" s="12"/>
      <c r="F116" s="13"/>
      <c r="G116" s="12"/>
      <c r="H116" s="13"/>
    </row>
    <row r="117" spans="2:8" x14ac:dyDescent="0.2">
      <c r="B117" s="14"/>
      <c r="C117" s="12"/>
      <c r="D117" s="13"/>
      <c r="E117" s="12"/>
      <c r="F117" s="13"/>
      <c r="G117" s="12"/>
      <c r="H117" s="13"/>
    </row>
    <row r="118" spans="2:8" x14ac:dyDescent="0.2">
      <c r="B118" s="14"/>
      <c r="C118" s="12"/>
      <c r="D118" s="13"/>
      <c r="E118" s="12"/>
      <c r="F118" s="13"/>
      <c r="G118" s="12"/>
      <c r="H118" s="13"/>
    </row>
    <row r="119" spans="2:8" x14ac:dyDescent="0.2">
      <c r="B119" s="14"/>
      <c r="C119" s="12"/>
      <c r="D119" s="13"/>
      <c r="E119" s="12"/>
      <c r="F119" s="13"/>
      <c r="G119" s="12"/>
      <c r="H119" s="13"/>
    </row>
    <row r="120" spans="2:8" x14ac:dyDescent="0.2">
      <c r="B120" s="14"/>
      <c r="C120" s="12"/>
      <c r="D120" s="13"/>
      <c r="E120" s="12"/>
      <c r="F120" s="13"/>
      <c r="G120" s="12"/>
      <c r="H120" s="13"/>
    </row>
    <row r="121" spans="2:8" x14ac:dyDescent="0.2">
      <c r="B121" s="14"/>
      <c r="C121" s="12"/>
      <c r="D121" s="13"/>
      <c r="E121" s="12"/>
      <c r="F121" s="13"/>
      <c r="G121" s="12"/>
      <c r="H121" s="13"/>
    </row>
    <row r="122" spans="2:8" x14ac:dyDescent="0.2">
      <c r="B122" s="14"/>
      <c r="C122" s="12"/>
      <c r="D122" s="13"/>
      <c r="E122" s="12"/>
      <c r="F122" s="13"/>
      <c r="G122" s="12"/>
      <c r="H122" s="13"/>
    </row>
    <row r="123" spans="2:8" x14ac:dyDescent="0.2">
      <c r="B123" s="14"/>
      <c r="C123" s="12"/>
      <c r="D123" s="13"/>
      <c r="E123" s="12"/>
      <c r="F123" s="13"/>
      <c r="G123" s="12"/>
      <c r="H123" s="13"/>
    </row>
    <row r="124" spans="2:8" x14ac:dyDescent="0.2">
      <c r="B124" s="14"/>
      <c r="C124" s="12"/>
      <c r="D124" s="13"/>
      <c r="E124" s="12"/>
      <c r="F124" s="13"/>
      <c r="G124" s="12"/>
      <c r="H124" s="13"/>
    </row>
    <row r="125" spans="2:8" x14ac:dyDescent="0.2">
      <c r="B125" s="14"/>
      <c r="C125" s="12"/>
      <c r="D125" s="13"/>
      <c r="E125" s="12"/>
      <c r="F125" s="13"/>
      <c r="G125" s="12"/>
      <c r="H125" s="13"/>
    </row>
    <row r="126" spans="2:8" x14ac:dyDescent="0.2">
      <c r="B126" s="14"/>
      <c r="C126" s="12"/>
      <c r="D126" s="13"/>
      <c r="E126" s="12"/>
      <c r="F126" s="13"/>
      <c r="G126" s="12"/>
      <c r="H126" s="13"/>
    </row>
    <row r="127" spans="2:8" x14ac:dyDescent="0.2">
      <c r="B127" s="14"/>
      <c r="C127" s="12"/>
      <c r="D127" s="13"/>
      <c r="E127" s="12"/>
      <c r="F127" s="13"/>
      <c r="G127" s="12"/>
      <c r="H127" s="13"/>
    </row>
    <row r="128" spans="2:8" x14ac:dyDescent="0.2">
      <c r="B128" s="14"/>
      <c r="C128" s="12"/>
      <c r="D128" s="13"/>
      <c r="E128" s="12"/>
      <c r="F128" s="13"/>
      <c r="G128" s="12"/>
      <c r="H128" s="13"/>
    </row>
    <row r="129" spans="2:8" x14ac:dyDescent="0.2">
      <c r="B129" s="14"/>
      <c r="C129" s="12"/>
      <c r="D129" s="13"/>
      <c r="E129" s="12"/>
      <c r="F129" s="13"/>
      <c r="G129" s="12"/>
      <c r="H129" s="13"/>
    </row>
    <row r="130" spans="2:8" x14ac:dyDescent="0.2">
      <c r="B130" s="14"/>
      <c r="C130" s="12"/>
      <c r="D130" s="13"/>
      <c r="E130" s="12"/>
      <c r="F130" s="13"/>
      <c r="G130" s="12"/>
      <c r="H130" s="13"/>
    </row>
    <row r="131" spans="2:8" x14ac:dyDescent="0.2">
      <c r="B131" s="14"/>
      <c r="C131" s="12"/>
      <c r="D131" s="13"/>
      <c r="E131" s="12"/>
      <c r="F131" s="13"/>
      <c r="G131" s="12"/>
      <c r="H131" s="13"/>
    </row>
    <row r="132" spans="2:8" x14ac:dyDescent="0.2">
      <c r="B132" s="14"/>
      <c r="C132" s="12"/>
      <c r="D132" s="13"/>
      <c r="E132" s="12"/>
      <c r="F132" s="13"/>
      <c r="G132" s="12"/>
      <c r="H132" s="13"/>
    </row>
    <row r="133" spans="2:8" x14ac:dyDescent="0.2">
      <c r="B133" s="14"/>
      <c r="C133" s="12"/>
      <c r="D133" s="13"/>
      <c r="E133" s="12"/>
      <c r="F133" s="13"/>
      <c r="G133" s="12"/>
      <c r="H133" s="13"/>
    </row>
    <row r="134" spans="2:8" x14ac:dyDescent="0.2">
      <c r="B134" s="14"/>
      <c r="C134" s="12"/>
      <c r="D134" s="13"/>
      <c r="E134" s="12"/>
      <c r="F134" s="13"/>
      <c r="G134" s="12"/>
      <c r="H134" s="13"/>
    </row>
    <row r="135" spans="2:8" x14ac:dyDescent="0.2">
      <c r="B135" s="14"/>
      <c r="C135" s="12"/>
      <c r="D135" s="13"/>
      <c r="E135" s="12"/>
      <c r="F135" s="13"/>
      <c r="G135" s="12"/>
      <c r="H135" s="13"/>
    </row>
    <row r="136" spans="2:8" x14ac:dyDescent="0.2">
      <c r="B136" s="14"/>
      <c r="C136" s="12"/>
      <c r="D136" s="13"/>
      <c r="E136" s="12"/>
      <c r="F136" s="13"/>
      <c r="G136" s="12"/>
      <c r="H136" s="13"/>
    </row>
    <row r="137" spans="2:8" x14ac:dyDescent="0.2">
      <c r="B137" s="14"/>
      <c r="C137" s="12"/>
      <c r="D137" s="13"/>
      <c r="E137" s="12"/>
      <c r="F137" s="13"/>
      <c r="G137" s="12"/>
      <c r="H137" s="13"/>
    </row>
    <row r="138" spans="2:8" x14ac:dyDescent="0.2">
      <c r="B138" s="14"/>
      <c r="C138" s="12"/>
      <c r="D138" s="13"/>
      <c r="E138" s="12"/>
      <c r="F138" s="13"/>
      <c r="G138" s="12"/>
      <c r="H138" s="13"/>
    </row>
    <row r="139" spans="2:8" x14ac:dyDescent="0.2">
      <c r="B139" s="14"/>
      <c r="C139" s="12"/>
      <c r="D139" s="13"/>
      <c r="E139" s="12"/>
      <c r="F139" s="13"/>
      <c r="G139" s="12"/>
      <c r="H139" s="13"/>
    </row>
    <row r="140" spans="2:8" x14ac:dyDescent="0.2">
      <c r="B140" s="14"/>
      <c r="C140" s="12"/>
      <c r="D140" s="13"/>
      <c r="E140" s="12"/>
      <c r="F140" s="13"/>
      <c r="G140" s="12"/>
      <c r="H140" s="13"/>
    </row>
    <row r="141" spans="2:8" x14ac:dyDescent="0.2">
      <c r="B141" s="14"/>
      <c r="C141" s="12"/>
      <c r="D141" s="13"/>
      <c r="E141" s="12"/>
      <c r="F141" s="13"/>
      <c r="G141" s="12"/>
      <c r="H141" s="13"/>
    </row>
    <row r="142" spans="2:8" x14ac:dyDescent="0.2">
      <c r="B142" s="14"/>
      <c r="C142" s="12"/>
      <c r="D142" s="13"/>
      <c r="E142" s="12"/>
      <c r="F142" s="13"/>
      <c r="G142" s="12"/>
      <c r="H142" s="13"/>
    </row>
    <row r="143" spans="2:8" x14ac:dyDescent="0.2">
      <c r="B143" s="14"/>
      <c r="C143" s="12"/>
      <c r="D143" s="13"/>
      <c r="E143" s="12"/>
      <c r="F143" s="13"/>
      <c r="G143" s="12"/>
      <c r="H143" s="13"/>
    </row>
    <row r="144" spans="2:8" x14ac:dyDescent="0.2">
      <c r="B144" s="14"/>
      <c r="C144" s="12"/>
      <c r="D144" s="13"/>
      <c r="E144" s="12"/>
      <c r="F144" s="13"/>
      <c r="G144" s="12"/>
      <c r="H144" s="13"/>
    </row>
    <row r="145" spans="2:8" x14ac:dyDescent="0.2">
      <c r="B145" s="14"/>
      <c r="C145" s="12"/>
      <c r="D145" s="13"/>
      <c r="E145" s="12"/>
      <c r="F145" s="13"/>
      <c r="G145" s="12"/>
      <c r="H145" s="13"/>
    </row>
    <row r="146" spans="2:8" x14ac:dyDescent="0.2">
      <c r="B146" s="14"/>
      <c r="C146" s="12"/>
      <c r="D146" s="13"/>
      <c r="E146" s="12"/>
      <c r="F146" s="13"/>
      <c r="G146" s="12"/>
      <c r="H146" s="13"/>
    </row>
    <row r="147" spans="2:8" x14ac:dyDescent="0.2">
      <c r="B147" s="14"/>
      <c r="C147" s="12"/>
      <c r="D147" s="13"/>
      <c r="E147" s="12"/>
      <c r="F147" s="13"/>
      <c r="G147" s="12"/>
      <c r="H147" s="13"/>
    </row>
    <row r="148" spans="2:8" x14ac:dyDescent="0.2">
      <c r="B148" s="14"/>
      <c r="C148" s="12"/>
      <c r="D148" s="13"/>
      <c r="E148" s="12"/>
      <c r="F148" s="13"/>
      <c r="G148" s="12"/>
      <c r="H148" s="13"/>
    </row>
    <row r="149" spans="2:8" x14ac:dyDescent="0.2">
      <c r="B149" s="14"/>
      <c r="C149" s="12"/>
      <c r="D149" s="13"/>
      <c r="E149" s="12"/>
      <c r="F149" s="13"/>
      <c r="G149" s="12"/>
      <c r="H149" s="13"/>
    </row>
    <row r="150" spans="2:8" x14ac:dyDescent="0.2">
      <c r="B150" s="14"/>
      <c r="C150" s="12"/>
      <c r="D150" s="13"/>
      <c r="E150" s="12"/>
      <c r="F150" s="13"/>
      <c r="G150" s="12"/>
      <c r="H150" s="13"/>
    </row>
    <row r="151" spans="2:8" x14ac:dyDescent="0.2">
      <c r="B151" s="14"/>
      <c r="C151" s="12"/>
      <c r="D151" s="13"/>
      <c r="E151" s="12"/>
      <c r="F151" s="13"/>
      <c r="G151" s="12"/>
      <c r="H151" s="13"/>
    </row>
    <row r="152" spans="2:8" x14ac:dyDescent="0.2">
      <c r="B152" s="14"/>
      <c r="C152" s="12"/>
      <c r="D152" s="13"/>
      <c r="E152" s="12"/>
      <c r="F152" s="13"/>
      <c r="G152" s="12"/>
      <c r="H152" s="13"/>
    </row>
    <row r="153" spans="2:8" x14ac:dyDescent="0.2">
      <c r="B153" s="14"/>
      <c r="C153" s="12"/>
      <c r="D153" s="13"/>
      <c r="E153" s="12"/>
      <c r="F153" s="13"/>
      <c r="G153" s="12"/>
      <c r="H153" s="13"/>
    </row>
    <row r="154" spans="2:8" x14ac:dyDescent="0.2">
      <c r="B154" s="14"/>
      <c r="C154" s="12"/>
      <c r="D154" s="13"/>
      <c r="E154" s="12"/>
      <c r="F154" s="13"/>
      <c r="G154" s="12"/>
      <c r="H154" s="13"/>
    </row>
    <row r="155" spans="2:8" x14ac:dyDescent="0.2">
      <c r="B155" s="14"/>
      <c r="C155" s="12"/>
      <c r="D155" s="13"/>
      <c r="E155" s="12"/>
      <c r="F155" s="13"/>
      <c r="G155" s="12"/>
      <c r="H155" s="13"/>
    </row>
    <row r="156" spans="2:8" x14ac:dyDescent="0.2">
      <c r="B156" s="14"/>
      <c r="C156" s="12"/>
      <c r="D156" s="13"/>
      <c r="E156" s="12"/>
      <c r="F156" s="13"/>
      <c r="G156" s="12"/>
      <c r="H156" s="13"/>
    </row>
    <row r="157" spans="2:8" x14ac:dyDescent="0.2">
      <c r="B157" s="14"/>
      <c r="C157" s="12"/>
      <c r="D157" s="13"/>
      <c r="E157" s="12"/>
      <c r="F157" s="13"/>
      <c r="G157" s="12"/>
      <c r="H157" s="13"/>
    </row>
    <row r="158" spans="2:8" x14ac:dyDescent="0.2">
      <c r="B158" s="14"/>
      <c r="C158" s="12"/>
      <c r="D158" s="13"/>
      <c r="E158" s="12"/>
      <c r="F158" s="13"/>
      <c r="G158" s="12"/>
      <c r="H158" s="13"/>
    </row>
    <row r="159" spans="2:8" x14ac:dyDescent="0.2">
      <c r="B159" s="14"/>
      <c r="C159" s="12"/>
      <c r="D159" s="13"/>
      <c r="E159" s="12"/>
      <c r="F159" s="13"/>
      <c r="G159" s="12"/>
      <c r="H159" s="13"/>
    </row>
    <row r="160" spans="2:8" x14ac:dyDescent="0.2">
      <c r="B160" s="14"/>
      <c r="C160" s="12"/>
      <c r="D160" s="13"/>
      <c r="E160" s="12"/>
      <c r="F160" s="13"/>
      <c r="G160" s="12"/>
      <c r="H160" s="13"/>
    </row>
    <row r="161" spans="2:8" x14ac:dyDescent="0.2">
      <c r="B161" s="14"/>
      <c r="C161" s="12"/>
      <c r="D161" s="13"/>
      <c r="E161" s="12"/>
      <c r="F161" s="13"/>
      <c r="G161" s="12"/>
      <c r="H161" s="13"/>
    </row>
    <row r="162" spans="2:8" x14ac:dyDescent="0.2">
      <c r="B162" s="14"/>
      <c r="C162" s="12"/>
      <c r="D162" s="13"/>
      <c r="E162" s="12"/>
      <c r="F162" s="13"/>
      <c r="G162" s="12"/>
      <c r="H162" s="13"/>
    </row>
    <row r="163" spans="2:8" x14ac:dyDescent="0.2">
      <c r="B163" s="14"/>
      <c r="C163" s="12"/>
      <c r="D163" s="13"/>
      <c r="E163" s="12"/>
      <c r="F163" s="13"/>
      <c r="G163" s="12"/>
      <c r="H163" s="13"/>
    </row>
    <row r="164" spans="2:8" x14ac:dyDescent="0.2">
      <c r="B164" s="14"/>
      <c r="C164" s="12"/>
      <c r="D164" s="13"/>
      <c r="E164" s="12"/>
      <c r="F164" s="13"/>
      <c r="G164" s="12"/>
      <c r="H164" s="13"/>
    </row>
    <row r="165" spans="2:8" x14ac:dyDescent="0.2">
      <c r="B165" s="14"/>
      <c r="C165" s="12"/>
      <c r="D165" s="13"/>
      <c r="E165" s="12"/>
      <c r="F165" s="13"/>
      <c r="G165" s="12"/>
      <c r="H165" s="13"/>
    </row>
    <row r="166" spans="2:8" x14ac:dyDescent="0.2">
      <c r="B166" s="14"/>
      <c r="C166" s="12"/>
      <c r="D166" s="13"/>
      <c r="E166" s="12"/>
      <c r="F166" s="13"/>
      <c r="G166" s="12"/>
      <c r="H166" s="13"/>
    </row>
    <row r="167" spans="2:8" x14ac:dyDescent="0.2">
      <c r="B167" s="14"/>
      <c r="C167" s="12"/>
      <c r="D167" s="13"/>
      <c r="E167" s="12"/>
      <c r="F167" s="13"/>
      <c r="G167" s="12"/>
      <c r="H167" s="13"/>
    </row>
    <row r="168" spans="2:8" x14ac:dyDescent="0.2">
      <c r="B168" s="14"/>
      <c r="C168" s="12"/>
      <c r="D168" s="13"/>
      <c r="E168" s="12"/>
      <c r="F168" s="13"/>
      <c r="G168" s="12"/>
      <c r="H168" s="13"/>
    </row>
    <row r="169" spans="2:8" x14ac:dyDescent="0.2">
      <c r="B169" s="14"/>
      <c r="C169" s="12"/>
      <c r="D169" s="13"/>
      <c r="E169" s="12"/>
      <c r="F169" s="13"/>
      <c r="G169" s="12"/>
      <c r="H169" s="13"/>
    </row>
    <row r="170" spans="2:8" x14ac:dyDescent="0.2">
      <c r="B170" s="14"/>
      <c r="C170" s="12"/>
      <c r="D170" s="13"/>
      <c r="E170" s="12"/>
      <c r="F170" s="13"/>
      <c r="G170" s="12"/>
      <c r="H170" s="13"/>
    </row>
    <row r="171" spans="2:8" x14ac:dyDescent="0.2">
      <c r="B171" s="14"/>
      <c r="C171" s="12"/>
      <c r="D171" s="13"/>
      <c r="E171" s="12"/>
      <c r="F171" s="13"/>
      <c r="G171" s="12"/>
      <c r="H171" s="13"/>
    </row>
    <row r="172" spans="2:8" x14ac:dyDescent="0.2">
      <c r="B172" s="14"/>
      <c r="C172" s="12"/>
      <c r="D172" s="13"/>
      <c r="E172" s="12"/>
      <c r="F172" s="13"/>
      <c r="G172" s="12"/>
      <c r="H172" s="13"/>
    </row>
    <row r="173" spans="2:8" x14ac:dyDescent="0.2">
      <c r="B173" s="14"/>
      <c r="C173" s="12"/>
      <c r="D173" s="13"/>
      <c r="E173" s="12"/>
      <c r="F173" s="13"/>
      <c r="G173" s="12"/>
      <c r="H173" s="13"/>
    </row>
    <row r="174" spans="2:8" x14ac:dyDescent="0.2">
      <c r="B174" s="14"/>
      <c r="C174" s="12"/>
      <c r="D174" s="13"/>
      <c r="E174" s="12"/>
      <c r="F174" s="13"/>
      <c r="G174" s="12"/>
      <c r="H174" s="13"/>
    </row>
    <row r="175" spans="2:8" x14ac:dyDescent="0.2">
      <c r="B175" s="14"/>
      <c r="C175" s="12"/>
      <c r="D175" s="13"/>
      <c r="E175" s="12"/>
      <c r="F175" s="13"/>
      <c r="G175" s="12"/>
      <c r="H175" s="13"/>
    </row>
    <row r="176" spans="2:8" x14ac:dyDescent="0.2">
      <c r="B176" s="14"/>
      <c r="C176" s="12"/>
      <c r="D176" s="13"/>
      <c r="E176" s="12"/>
      <c r="F176" s="13"/>
      <c r="G176" s="12"/>
      <c r="H176" s="13"/>
    </row>
    <row r="177" spans="2:8" x14ac:dyDescent="0.2">
      <c r="B177" s="14"/>
      <c r="C177" s="12"/>
      <c r="D177" s="13"/>
      <c r="E177" s="12"/>
      <c r="F177" s="13"/>
      <c r="G177" s="12"/>
      <c r="H177" s="13"/>
    </row>
    <row r="178" spans="2:8" x14ac:dyDescent="0.2">
      <c r="B178" s="14"/>
      <c r="C178" s="12"/>
      <c r="D178" s="13"/>
      <c r="E178" s="12"/>
      <c r="F178" s="13"/>
      <c r="G178" s="12"/>
      <c r="H178" s="13"/>
    </row>
    <row r="179" spans="2:8" x14ac:dyDescent="0.2">
      <c r="B179" s="14"/>
      <c r="C179" s="12"/>
      <c r="D179" s="13"/>
      <c r="E179" s="12"/>
      <c r="F179" s="13"/>
      <c r="G179" s="12"/>
      <c r="H179" s="13"/>
    </row>
    <row r="180" spans="2:8" x14ac:dyDescent="0.2">
      <c r="B180" s="14"/>
      <c r="C180" s="12"/>
      <c r="D180" s="13"/>
      <c r="E180" s="12"/>
      <c r="F180" s="13"/>
      <c r="G180" s="12"/>
      <c r="H180" s="13"/>
    </row>
    <row r="181" spans="2:8" x14ac:dyDescent="0.2">
      <c r="B181" s="14"/>
      <c r="C181" s="12"/>
      <c r="D181" s="13"/>
      <c r="E181" s="12"/>
      <c r="F181" s="13"/>
      <c r="G181" s="12"/>
      <c r="H181" s="13"/>
    </row>
    <row r="182" spans="2:8" x14ac:dyDescent="0.2">
      <c r="B182" s="14"/>
      <c r="C182" s="12"/>
      <c r="D182" s="13"/>
      <c r="E182" s="12"/>
      <c r="F182" s="13"/>
      <c r="G182" s="12"/>
      <c r="H182" s="13"/>
    </row>
    <row r="183" spans="2:8" x14ac:dyDescent="0.2">
      <c r="B183" s="14"/>
      <c r="C183" s="12"/>
      <c r="D183" s="13"/>
      <c r="E183" s="12"/>
      <c r="F183" s="13"/>
      <c r="G183" s="12"/>
      <c r="H183" s="13"/>
    </row>
    <row r="184" spans="2:8" x14ac:dyDescent="0.2">
      <c r="B184" s="14"/>
      <c r="C184" s="12"/>
      <c r="D184" s="13"/>
      <c r="E184" s="12"/>
      <c r="F184" s="13"/>
      <c r="G184" s="12"/>
      <c r="H184" s="13"/>
    </row>
    <row r="185" spans="2:8" x14ac:dyDescent="0.2">
      <c r="B185" s="14"/>
      <c r="C185" s="12"/>
      <c r="D185" s="13"/>
      <c r="E185" s="12"/>
      <c r="F185" s="13"/>
      <c r="G185" s="12"/>
      <c r="H185" s="13"/>
    </row>
    <row r="186" spans="2:8" x14ac:dyDescent="0.2">
      <c r="B186" s="14"/>
      <c r="C186" s="12"/>
      <c r="D186" s="13"/>
      <c r="E186" s="12"/>
      <c r="F186" s="13"/>
      <c r="G186" s="12"/>
      <c r="H186" s="13"/>
    </row>
    <row r="187" spans="2:8" x14ac:dyDescent="0.2">
      <c r="B187" s="14"/>
      <c r="C187" s="12"/>
      <c r="D187" s="13"/>
      <c r="E187" s="12"/>
      <c r="F187" s="13"/>
      <c r="G187" s="12"/>
      <c r="H187" s="13"/>
    </row>
    <row r="188" spans="2:8" x14ac:dyDescent="0.2">
      <c r="B188" s="14"/>
      <c r="C188" s="12"/>
      <c r="D188" s="13"/>
      <c r="E188" s="12"/>
      <c r="F188" s="13"/>
      <c r="G188" s="12"/>
      <c r="H188" s="13"/>
    </row>
    <row r="189" spans="2:8" x14ac:dyDescent="0.2">
      <c r="B189" s="14"/>
      <c r="C189" s="12"/>
      <c r="D189" s="13"/>
      <c r="E189" s="12"/>
      <c r="F189" s="13"/>
      <c r="G189" s="12"/>
      <c r="H189" s="13"/>
    </row>
    <row r="190" spans="2:8" x14ac:dyDescent="0.2">
      <c r="B190" s="14"/>
      <c r="C190" s="12"/>
      <c r="D190" s="13"/>
      <c r="E190" s="12"/>
      <c r="F190" s="13"/>
      <c r="G190" s="12"/>
      <c r="H190" s="13"/>
    </row>
    <row r="191" spans="2:8" x14ac:dyDescent="0.2">
      <c r="B191" s="14"/>
      <c r="C191" s="12"/>
      <c r="D191" s="13"/>
      <c r="E191" s="12"/>
      <c r="F191" s="13"/>
      <c r="G191" s="12"/>
      <c r="H191" s="13"/>
    </row>
    <row r="192" spans="2:8" x14ac:dyDescent="0.2">
      <c r="B192" s="14"/>
      <c r="C192" s="12"/>
      <c r="D192" s="13"/>
      <c r="E192" s="12"/>
      <c r="F192" s="13"/>
      <c r="G192" s="12"/>
      <c r="H192" s="13"/>
    </row>
    <row r="193" spans="2:8" x14ac:dyDescent="0.2">
      <c r="B193" s="14"/>
      <c r="C193" s="12"/>
      <c r="D193" s="13"/>
      <c r="E193" s="12"/>
      <c r="F193" s="13"/>
      <c r="G193" s="12"/>
      <c r="H193" s="13"/>
    </row>
    <row r="194" spans="2:8" x14ac:dyDescent="0.2">
      <c r="B194" s="14"/>
      <c r="C194" s="12"/>
      <c r="D194" s="13"/>
      <c r="E194" s="12"/>
      <c r="F194" s="13"/>
      <c r="G194" s="12"/>
      <c r="H194" s="13"/>
    </row>
    <row r="195" spans="2:8" x14ac:dyDescent="0.2">
      <c r="B195" s="14"/>
      <c r="C195" s="12"/>
      <c r="D195" s="13"/>
      <c r="E195" s="12"/>
      <c r="F195" s="13"/>
      <c r="G195" s="12"/>
      <c r="H195" s="13"/>
    </row>
    <row r="196" spans="2:8" x14ac:dyDescent="0.2">
      <c r="B196" s="14"/>
      <c r="C196" s="12"/>
      <c r="D196" s="13"/>
      <c r="E196" s="12"/>
      <c r="F196" s="13"/>
      <c r="G196" s="12"/>
      <c r="H196" s="13"/>
    </row>
    <row r="197" spans="2:8" x14ac:dyDescent="0.2">
      <c r="B197" s="14"/>
      <c r="C197" s="12"/>
      <c r="D197" s="13"/>
      <c r="E197" s="12"/>
      <c r="F197" s="13"/>
      <c r="G197" s="12"/>
      <c r="H197" s="13"/>
    </row>
    <row r="198" spans="2:8" x14ac:dyDescent="0.2">
      <c r="B198" s="14"/>
      <c r="C198" s="12"/>
      <c r="D198" s="13"/>
      <c r="E198" s="12"/>
      <c r="F198" s="13"/>
      <c r="G198" s="12"/>
      <c r="H198" s="13"/>
    </row>
    <row r="199" spans="2:8" x14ac:dyDescent="0.2">
      <c r="B199" s="14"/>
      <c r="C199" s="12"/>
      <c r="D199" s="13"/>
      <c r="E199" s="12"/>
      <c r="F199" s="13"/>
      <c r="G199" s="12"/>
      <c r="H199" s="13"/>
    </row>
    <row r="200" spans="2:8" x14ac:dyDescent="0.2">
      <c r="B200" s="14"/>
      <c r="C200" s="12"/>
      <c r="D200" s="13"/>
      <c r="E200" s="12"/>
      <c r="F200" s="13"/>
      <c r="G200" s="12"/>
      <c r="H200" s="13"/>
    </row>
    <row r="201" spans="2:8" x14ac:dyDescent="0.2">
      <c r="B201" s="14"/>
      <c r="C201" s="12"/>
      <c r="D201" s="13"/>
      <c r="E201" s="12"/>
      <c r="F201" s="13"/>
      <c r="G201" s="12"/>
      <c r="H201" s="13"/>
    </row>
    <row r="202" spans="2:8" x14ac:dyDescent="0.2">
      <c r="B202" s="14"/>
      <c r="C202" s="12"/>
      <c r="D202" s="13"/>
      <c r="E202" s="12"/>
      <c r="F202" s="13"/>
      <c r="G202" s="12"/>
      <c r="H202" s="13"/>
    </row>
    <row r="203" spans="2:8" x14ac:dyDescent="0.2">
      <c r="B203" s="14"/>
      <c r="C203" s="12"/>
      <c r="D203" s="13"/>
      <c r="E203" s="12"/>
      <c r="F203" s="13"/>
      <c r="G203" s="12"/>
      <c r="H203" s="13"/>
    </row>
    <row r="204" spans="2:8" x14ac:dyDescent="0.2">
      <c r="B204" s="14"/>
      <c r="C204" s="12"/>
      <c r="D204" s="13"/>
      <c r="E204" s="12"/>
      <c r="F204" s="13"/>
      <c r="G204" s="12"/>
      <c r="H204" s="13"/>
    </row>
    <row r="205" spans="2:8" x14ac:dyDescent="0.2">
      <c r="B205" s="14"/>
      <c r="C205" s="12"/>
      <c r="D205" s="13"/>
      <c r="E205" s="12"/>
      <c r="F205" s="13"/>
      <c r="G205" s="12"/>
      <c r="H205" s="13"/>
    </row>
    <row r="206" spans="2:8" x14ac:dyDescent="0.2">
      <c r="B206" s="14"/>
      <c r="C206" s="12"/>
      <c r="D206" s="13"/>
      <c r="E206" s="12"/>
      <c r="F206" s="13"/>
      <c r="G206" s="12"/>
      <c r="H206" s="13"/>
    </row>
    <row r="207" spans="2:8" x14ac:dyDescent="0.2">
      <c r="B207" s="14"/>
      <c r="C207" s="12"/>
      <c r="D207" s="13"/>
      <c r="E207" s="12"/>
      <c r="F207" s="13"/>
      <c r="G207" s="12"/>
      <c r="H207" s="13"/>
    </row>
    <row r="208" spans="2:8" x14ac:dyDescent="0.2">
      <c r="B208" s="14"/>
      <c r="C208" s="12"/>
      <c r="D208" s="13"/>
      <c r="E208" s="12"/>
      <c r="F208" s="13"/>
      <c r="G208" s="12"/>
      <c r="H208" s="13"/>
    </row>
    <row r="209" spans="2:8" x14ac:dyDescent="0.2">
      <c r="B209" s="14"/>
      <c r="C209" s="12"/>
      <c r="D209" s="13"/>
      <c r="E209" s="12"/>
      <c r="F209" s="13"/>
      <c r="G209" s="12"/>
      <c r="H209" s="13"/>
    </row>
    <row r="210" spans="2:8" x14ac:dyDescent="0.2">
      <c r="B210" s="14"/>
      <c r="C210" s="12"/>
      <c r="D210" s="13"/>
      <c r="E210" s="12"/>
      <c r="F210" s="13"/>
      <c r="G210" s="12"/>
      <c r="H210" s="13"/>
    </row>
    <row r="211" spans="2:8" x14ac:dyDescent="0.2">
      <c r="B211" s="14"/>
      <c r="C211" s="12"/>
      <c r="D211" s="13"/>
      <c r="E211" s="12"/>
      <c r="F211" s="13"/>
      <c r="G211" s="12"/>
      <c r="H211" s="13"/>
    </row>
    <row r="212" spans="2:8" x14ac:dyDescent="0.2">
      <c r="B212" s="14"/>
      <c r="C212" s="12"/>
      <c r="D212" s="13"/>
      <c r="E212" s="12"/>
      <c r="F212" s="13"/>
      <c r="G212" s="12"/>
      <c r="H212" s="13"/>
    </row>
    <row r="213" spans="2:8" x14ac:dyDescent="0.2">
      <c r="B213" s="14"/>
      <c r="C213" s="12"/>
      <c r="D213" s="13"/>
      <c r="E213" s="12"/>
      <c r="F213" s="13"/>
      <c r="G213" s="12"/>
      <c r="H213" s="13"/>
    </row>
    <row r="214" spans="2:8" x14ac:dyDescent="0.2">
      <c r="B214" s="14"/>
      <c r="C214" s="12"/>
      <c r="D214" s="13"/>
      <c r="E214" s="12"/>
      <c r="F214" s="13"/>
      <c r="G214" s="12"/>
      <c r="H214" s="13"/>
    </row>
    <row r="215" spans="2:8" x14ac:dyDescent="0.2">
      <c r="B215" s="14"/>
      <c r="C215" s="12"/>
      <c r="D215" s="13"/>
      <c r="E215" s="12"/>
      <c r="F215" s="13"/>
      <c r="G215" s="12"/>
      <c r="H215" s="13"/>
    </row>
    <row r="216" spans="2:8" x14ac:dyDescent="0.2">
      <c r="B216" s="14"/>
      <c r="C216" s="12"/>
      <c r="D216" s="13"/>
      <c r="E216" s="12"/>
      <c r="F216" s="13"/>
      <c r="G216" s="12"/>
      <c r="H216" s="13"/>
    </row>
    <row r="217" spans="2:8" x14ac:dyDescent="0.2">
      <c r="B217" s="14"/>
      <c r="C217" s="12"/>
      <c r="D217" s="13"/>
      <c r="E217" s="12"/>
      <c r="F217" s="13"/>
      <c r="G217" s="12"/>
      <c r="H217" s="13"/>
    </row>
    <row r="218" spans="2:8" x14ac:dyDescent="0.2">
      <c r="B218" s="14"/>
      <c r="C218" s="12"/>
      <c r="D218" s="13"/>
      <c r="E218" s="12"/>
      <c r="F218" s="13"/>
      <c r="G218" s="12"/>
      <c r="H218" s="13"/>
    </row>
    <row r="219" spans="2:8" x14ac:dyDescent="0.2">
      <c r="B219" s="14"/>
      <c r="C219" s="12"/>
      <c r="D219" s="13"/>
      <c r="E219" s="12"/>
      <c r="F219" s="13"/>
      <c r="G219" s="12"/>
      <c r="H219" s="13"/>
    </row>
    <row r="220" spans="2:8" x14ac:dyDescent="0.2">
      <c r="B220" s="14"/>
      <c r="C220" s="12"/>
      <c r="D220" s="13"/>
      <c r="E220" s="12"/>
      <c r="F220" s="13"/>
      <c r="G220" s="12"/>
      <c r="H220" s="13"/>
    </row>
    <row r="221" spans="2:8" x14ac:dyDescent="0.2">
      <c r="B221" s="14"/>
      <c r="C221" s="12"/>
      <c r="D221" s="13"/>
      <c r="E221" s="12"/>
      <c r="F221" s="13"/>
      <c r="G221" s="12"/>
      <c r="H221" s="13"/>
    </row>
    <row r="222" spans="2:8" x14ac:dyDescent="0.2">
      <c r="B222" s="14"/>
      <c r="C222" s="12"/>
      <c r="D222" s="13"/>
      <c r="E222" s="12"/>
      <c r="F222" s="13"/>
      <c r="G222" s="12"/>
      <c r="H222" s="13"/>
    </row>
    <row r="223" spans="2:8" x14ac:dyDescent="0.2">
      <c r="B223" s="14"/>
      <c r="C223" s="12"/>
      <c r="D223" s="13"/>
      <c r="E223" s="12"/>
      <c r="F223" s="13"/>
      <c r="G223" s="12"/>
      <c r="H223" s="13"/>
    </row>
    <row r="224" spans="2:8" x14ac:dyDescent="0.2">
      <c r="B224" s="14"/>
      <c r="C224" s="12"/>
      <c r="D224" s="13"/>
      <c r="E224" s="12"/>
      <c r="F224" s="13"/>
      <c r="G224" s="12"/>
      <c r="H224" s="13"/>
    </row>
    <row r="225" spans="2:8" x14ac:dyDescent="0.2">
      <c r="B225" s="14"/>
      <c r="C225" s="12"/>
      <c r="D225" s="13"/>
      <c r="E225" s="12"/>
      <c r="F225" s="13"/>
      <c r="G225" s="12"/>
      <c r="H225" s="13"/>
    </row>
    <row r="226" spans="2:8" x14ac:dyDescent="0.2">
      <c r="B226" s="14"/>
      <c r="C226" s="12"/>
      <c r="D226" s="13"/>
      <c r="E226" s="12"/>
      <c r="F226" s="13"/>
      <c r="G226" s="12"/>
      <c r="H226" s="13"/>
    </row>
    <row r="227" spans="2:8" x14ac:dyDescent="0.2">
      <c r="B227" s="14"/>
      <c r="C227" s="12"/>
      <c r="D227" s="13"/>
      <c r="E227" s="12"/>
      <c r="F227" s="13"/>
      <c r="G227" s="12"/>
      <c r="H227" s="13"/>
    </row>
    <row r="228" spans="2:8" x14ac:dyDescent="0.2">
      <c r="B228" s="14"/>
      <c r="C228" s="12"/>
      <c r="D228" s="13"/>
      <c r="E228" s="12"/>
      <c r="F228" s="13"/>
      <c r="G228" s="12"/>
      <c r="H228" s="13"/>
    </row>
    <row r="229" spans="2:8" x14ac:dyDescent="0.2">
      <c r="B229" s="14"/>
      <c r="C229" s="12"/>
      <c r="D229" s="13"/>
      <c r="E229" s="12"/>
      <c r="F229" s="13"/>
      <c r="G229" s="12"/>
      <c r="H229" s="13"/>
    </row>
    <row r="230" spans="2:8" x14ac:dyDescent="0.2">
      <c r="B230" s="14"/>
      <c r="C230" s="12"/>
      <c r="D230" s="13"/>
      <c r="E230" s="12"/>
      <c r="F230" s="13"/>
      <c r="G230" s="12"/>
      <c r="H230" s="13"/>
    </row>
    <row r="231" spans="2:8" x14ac:dyDescent="0.2">
      <c r="B231" s="14"/>
      <c r="C231" s="12"/>
      <c r="D231" s="13"/>
      <c r="E231" s="12"/>
      <c r="F231" s="13"/>
      <c r="G231" s="12"/>
      <c r="H231" s="13"/>
    </row>
    <row r="232" spans="2:8" x14ac:dyDescent="0.2">
      <c r="B232" s="14"/>
      <c r="C232" s="12"/>
      <c r="D232" s="13"/>
      <c r="E232" s="12"/>
      <c r="F232" s="13"/>
      <c r="G232" s="12"/>
      <c r="H232" s="13"/>
    </row>
    <row r="233" spans="2:8" x14ac:dyDescent="0.2">
      <c r="B233" s="14"/>
      <c r="C233" s="12"/>
      <c r="D233" s="13"/>
      <c r="E233" s="12"/>
      <c r="F233" s="13"/>
      <c r="G233" s="12"/>
      <c r="H233" s="13"/>
    </row>
    <row r="234" spans="2:8" x14ac:dyDescent="0.2">
      <c r="B234" s="14"/>
      <c r="C234" s="12"/>
      <c r="D234" s="13"/>
      <c r="E234" s="12"/>
      <c r="F234" s="13"/>
      <c r="G234" s="12"/>
      <c r="H234" s="13"/>
    </row>
    <row r="235" spans="2:8" x14ac:dyDescent="0.2">
      <c r="B235" s="14"/>
      <c r="C235" s="12"/>
      <c r="D235" s="13"/>
      <c r="E235" s="12"/>
      <c r="F235" s="13"/>
      <c r="G235" s="12"/>
      <c r="H235" s="13"/>
    </row>
    <row r="236" spans="2:8" x14ac:dyDescent="0.2">
      <c r="B236" s="14"/>
      <c r="C236" s="12"/>
      <c r="D236" s="13"/>
      <c r="E236" s="12"/>
      <c r="F236" s="13"/>
      <c r="G236" s="12"/>
      <c r="H236" s="13"/>
    </row>
    <row r="237" spans="2:8" x14ac:dyDescent="0.2">
      <c r="B237" s="14"/>
      <c r="C237" s="12"/>
      <c r="D237" s="13"/>
      <c r="E237" s="12"/>
      <c r="F237" s="13"/>
      <c r="G237" s="12"/>
      <c r="H237" s="13"/>
    </row>
    <row r="238" spans="2:8" x14ac:dyDescent="0.2">
      <c r="B238" s="14"/>
      <c r="C238" s="12"/>
      <c r="D238" s="13"/>
      <c r="E238" s="12"/>
      <c r="F238" s="13"/>
      <c r="G238" s="12"/>
      <c r="H238" s="13"/>
    </row>
    <row r="239" spans="2:8" x14ac:dyDescent="0.2">
      <c r="B239" s="14"/>
      <c r="C239" s="12"/>
      <c r="D239" s="13"/>
      <c r="E239" s="12"/>
      <c r="F239" s="13"/>
      <c r="G239" s="12"/>
      <c r="H239" s="13"/>
    </row>
    <row r="240" spans="2:8" x14ac:dyDescent="0.2">
      <c r="B240" s="14"/>
      <c r="C240" s="12"/>
      <c r="D240" s="13"/>
      <c r="E240" s="12"/>
      <c r="F240" s="13"/>
      <c r="G240" s="12"/>
      <c r="H240" s="13"/>
    </row>
    <row r="241" spans="2:8" x14ac:dyDescent="0.2">
      <c r="B241" s="14"/>
      <c r="C241" s="12"/>
      <c r="D241" s="13"/>
      <c r="E241" s="12"/>
      <c r="F241" s="13"/>
      <c r="G241" s="12"/>
      <c r="H241" s="13"/>
    </row>
    <row r="242" spans="2:8" x14ac:dyDescent="0.2">
      <c r="B242" s="14"/>
      <c r="C242" s="12"/>
      <c r="D242" s="13"/>
      <c r="E242" s="12"/>
      <c r="F242" s="13"/>
      <c r="G242" s="12"/>
      <c r="H242" s="13"/>
    </row>
    <row r="243" spans="2:8" x14ac:dyDescent="0.2">
      <c r="B243" s="14"/>
      <c r="C243" s="12"/>
      <c r="D243" s="13"/>
      <c r="E243" s="12"/>
      <c r="F243" s="13"/>
      <c r="G243" s="12"/>
      <c r="H243" s="13"/>
    </row>
    <row r="244" spans="2:8" x14ac:dyDescent="0.2">
      <c r="B244" s="14"/>
      <c r="C244" s="12"/>
      <c r="D244" s="13"/>
      <c r="E244" s="12"/>
      <c r="F244" s="13"/>
      <c r="G244" s="12"/>
      <c r="H244" s="13"/>
    </row>
    <row r="245" spans="2:8" x14ac:dyDescent="0.2">
      <c r="B245" s="14"/>
      <c r="C245" s="12"/>
      <c r="D245" s="13"/>
      <c r="E245" s="12"/>
      <c r="F245" s="13"/>
      <c r="G245" s="12"/>
      <c r="H245" s="13"/>
    </row>
    <row r="246" spans="2:8" x14ac:dyDescent="0.2">
      <c r="B246" s="14"/>
      <c r="C246" s="12"/>
      <c r="D246" s="13"/>
      <c r="E246" s="12"/>
      <c r="F246" s="13"/>
      <c r="G246" s="12"/>
      <c r="H246" s="13"/>
    </row>
    <row r="247" spans="2:8" x14ac:dyDescent="0.2">
      <c r="B247" s="14"/>
      <c r="C247" s="12"/>
      <c r="D247" s="13"/>
      <c r="E247" s="12"/>
      <c r="F247" s="13"/>
      <c r="G247" s="12"/>
      <c r="H247" s="13"/>
    </row>
    <row r="248" spans="2:8" x14ac:dyDescent="0.2">
      <c r="B248" s="14"/>
      <c r="C248" s="12"/>
      <c r="D248" s="13"/>
      <c r="E248" s="12"/>
      <c r="F248" s="13"/>
      <c r="G248" s="12"/>
      <c r="H248" s="13"/>
    </row>
    <row r="249" spans="2:8" x14ac:dyDescent="0.2">
      <c r="B249" s="14"/>
      <c r="C249" s="12"/>
      <c r="D249" s="13"/>
      <c r="E249" s="12"/>
      <c r="F249" s="13"/>
      <c r="G249" s="12"/>
      <c r="H249" s="13"/>
    </row>
    <row r="250" spans="2:8" x14ac:dyDescent="0.2">
      <c r="B250" s="14"/>
      <c r="C250" s="12"/>
      <c r="D250" s="13"/>
      <c r="E250" s="12"/>
      <c r="F250" s="13"/>
      <c r="G250" s="12"/>
      <c r="H250" s="13"/>
    </row>
    <row r="251" spans="2:8" x14ac:dyDescent="0.2">
      <c r="B251" s="14"/>
      <c r="C251" s="12"/>
      <c r="D251" s="13"/>
      <c r="E251" s="12"/>
      <c r="F251" s="13"/>
      <c r="G251" s="12"/>
      <c r="H251" s="13"/>
    </row>
    <row r="252" spans="2:8" x14ac:dyDescent="0.2">
      <c r="B252" s="14"/>
      <c r="C252" s="12"/>
      <c r="D252" s="13"/>
      <c r="E252" s="12"/>
      <c r="F252" s="13"/>
      <c r="G252" s="12"/>
      <c r="H252" s="13"/>
    </row>
    <row r="253" spans="2:8" x14ac:dyDescent="0.2">
      <c r="B253" s="14"/>
      <c r="C253" s="12"/>
      <c r="D253" s="13"/>
      <c r="E253" s="12"/>
      <c r="F253" s="13"/>
      <c r="G253" s="12"/>
      <c r="H253" s="13"/>
    </row>
    <row r="254" spans="2:8" x14ac:dyDescent="0.2">
      <c r="B254" s="14"/>
      <c r="C254" s="12"/>
      <c r="D254" s="13"/>
      <c r="E254" s="12"/>
      <c r="F254" s="13"/>
      <c r="G254" s="12"/>
      <c r="H254" s="13"/>
    </row>
    <row r="255" spans="2:8" x14ac:dyDescent="0.2">
      <c r="B255" s="14"/>
      <c r="C255" s="12"/>
      <c r="D255" s="13"/>
      <c r="E255" s="12"/>
      <c r="F255" s="13"/>
      <c r="G255" s="12"/>
      <c r="H255" s="13"/>
    </row>
    <row r="256" spans="2:8" x14ac:dyDescent="0.2">
      <c r="B256" s="14"/>
      <c r="C256" s="12"/>
      <c r="D256" s="13"/>
      <c r="E256" s="12"/>
      <c r="F256" s="13"/>
      <c r="G256" s="12"/>
      <c r="H256" s="13"/>
    </row>
    <row r="257" spans="2:8" x14ac:dyDescent="0.2">
      <c r="B257" s="14"/>
      <c r="C257" s="12"/>
      <c r="D257" s="13"/>
      <c r="E257" s="12"/>
      <c r="F257" s="13"/>
      <c r="G257" s="12"/>
      <c r="H257" s="13"/>
    </row>
    <row r="258" spans="2:8" x14ac:dyDescent="0.2">
      <c r="B258" s="14"/>
      <c r="C258" s="12"/>
      <c r="D258" s="13"/>
      <c r="E258" s="12"/>
      <c r="F258" s="13"/>
      <c r="G258" s="12"/>
      <c r="H258" s="13"/>
    </row>
    <row r="259" spans="2:8" x14ac:dyDescent="0.2">
      <c r="B259" s="14"/>
      <c r="C259" s="12"/>
      <c r="D259" s="13"/>
      <c r="E259" s="12"/>
      <c r="F259" s="13"/>
      <c r="G259" s="12"/>
      <c r="H259" s="13"/>
    </row>
    <row r="260" spans="2:8" x14ac:dyDescent="0.2">
      <c r="B260" s="14"/>
      <c r="C260" s="12"/>
      <c r="D260" s="13"/>
      <c r="E260" s="12"/>
      <c r="F260" s="13"/>
      <c r="G260" s="12"/>
      <c r="H260" s="13"/>
    </row>
    <row r="261" spans="2:8" x14ac:dyDescent="0.2">
      <c r="B261" s="14"/>
      <c r="C261" s="12"/>
      <c r="D261" s="13"/>
      <c r="E261" s="12"/>
      <c r="F261" s="13"/>
      <c r="G261" s="12"/>
      <c r="H261" s="13"/>
    </row>
    <row r="262" spans="2:8" x14ac:dyDescent="0.2">
      <c r="B262" s="14"/>
      <c r="C262" s="12"/>
      <c r="D262" s="13"/>
      <c r="E262" s="12"/>
      <c r="F262" s="13"/>
      <c r="G262" s="12"/>
      <c r="H262" s="13"/>
    </row>
    <row r="263" spans="2:8" x14ac:dyDescent="0.2">
      <c r="B263" s="14"/>
      <c r="C263" s="12"/>
      <c r="D263" s="13"/>
      <c r="E263" s="12"/>
      <c r="F263" s="13"/>
      <c r="G263" s="12"/>
      <c r="H263" s="13"/>
    </row>
    <row r="264" spans="2:8" x14ac:dyDescent="0.2">
      <c r="B264" s="14"/>
      <c r="C264" s="12"/>
      <c r="D264" s="13"/>
      <c r="E264" s="12"/>
      <c r="F264" s="13"/>
      <c r="G264" s="12"/>
      <c r="H264" s="13"/>
    </row>
    <row r="265" spans="2:8" x14ac:dyDescent="0.2">
      <c r="B265" s="14"/>
      <c r="C265" s="12"/>
      <c r="D265" s="13"/>
      <c r="E265" s="12"/>
      <c r="F265" s="13"/>
      <c r="G265" s="12"/>
      <c r="H265" s="13"/>
    </row>
    <row r="266" spans="2:8" x14ac:dyDescent="0.2">
      <c r="B266" s="14"/>
      <c r="C266" s="12"/>
      <c r="D266" s="13"/>
      <c r="E266" s="12"/>
      <c r="F266" s="13"/>
      <c r="G266" s="12"/>
      <c r="H266" s="13"/>
    </row>
    <row r="267" spans="2:8" x14ac:dyDescent="0.2">
      <c r="B267" s="14"/>
      <c r="C267" s="12"/>
      <c r="D267" s="13"/>
      <c r="E267" s="12"/>
      <c r="F267" s="13"/>
      <c r="G267" s="12"/>
      <c r="H267" s="13"/>
    </row>
    <row r="268" spans="2:8" x14ac:dyDescent="0.2">
      <c r="B268" s="14"/>
      <c r="C268" s="12"/>
      <c r="D268" s="13"/>
      <c r="E268" s="12"/>
      <c r="F268" s="13"/>
      <c r="G268" s="12"/>
      <c r="H268" s="13"/>
    </row>
    <row r="269" spans="2:8" x14ac:dyDescent="0.2">
      <c r="B269" s="14"/>
      <c r="C269" s="12"/>
      <c r="D269" s="13"/>
      <c r="E269" s="12"/>
      <c r="F269" s="13"/>
      <c r="G269" s="12"/>
      <c r="H269" s="13"/>
    </row>
    <row r="270" spans="2:8" x14ac:dyDescent="0.2">
      <c r="B270" s="14"/>
      <c r="C270" s="12"/>
      <c r="D270" s="13"/>
      <c r="E270" s="12"/>
      <c r="F270" s="13"/>
      <c r="G270" s="12"/>
      <c r="H270" s="13"/>
    </row>
    <row r="271" spans="2:8" x14ac:dyDescent="0.2">
      <c r="B271" s="14"/>
      <c r="C271" s="12"/>
      <c r="D271" s="13"/>
      <c r="E271" s="12"/>
      <c r="F271" s="13"/>
      <c r="G271" s="12"/>
      <c r="H271" s="13"/>
    </row>
    <row r="272" spans="2:8" x14ac:dyDescent="0.2">
      <c r="B272" s="14"/>
      <c r="C272" s="12"/>
      <c r="D272" s="13"/>
      <c r="E272" s="12"/>
      <c r="F272" s="13"/>
      <c r="G272" s="12"/>
      <c r="H272" s="13"/>
    </row>
    <row r="273" spans="2:8" x14ac:dyDescent="0.2">
      <c r="B273" s="14"/>
      <c r="C273" s="12"/>
      <c r="D273" s="13"/>
      <c r="E273" s="12"/>
      <c r="F273" s="13"/>
      <c r="G273" s="12"/>
      <c r="H273" s="13"/>
    </row>
    <row r="274" spans="2:8" x14ac:dyDescent="0.2">
      <c r="B274" s="14"/>
      <c r="C274" s="12"/>
      <c r="D274" s="13"/>
      <c r="E274" s="12"/>
      <c r="F274" s="13"/>
      <c r="G274" s="12"/>
      <c r="H274" s="13"/>
    </row>
    <row r="275" spans="2:8" x14ac:dyDescent="0.2">
      <c r="B275" s="14"/>
      <c r="C275" s="12"/>
      <c r="D275" s="13"/>
      <c r="E275" s="12"/>
      <c r="F275" s="13"/>
      <c r="G275" s="12"/>
      <c r="H275" s="13"/>
    </row>
    <row r="276" spans="2:8" x14ac:dyDescent="0.2">
      <c r="B276" s="14"/>
      <c r="C276" s="12"/>
      <c r="D276" s="13"/>
      <c r="E276" s="12"/>
      <c r="F276" s="13"/>
      <c r="G276" s="12"/>
      <c r="H276" s="13"/>
    </row>
    <row r="277" spans="2:8" x14ac:dyDescent="0.2">
      <c r="B277" s="14"/>
      <c r="C277" s="12"/>
      <c r="D277" s="13"/>
      <c r="E277" s="12"/>
      <c r="F277" s="13"/>
      <c r="G277" s="12"/>
      <c r="H277" s="13"/>
    </row>
    <row r="278" spans="2:8" x14ac:dyDescent="0.2">
      <c r="B278" s="14"/>
      <c r="C278" s="12"/>
      <c r="D278" s="13"/>
      <c r="E278" s="12"/>
      <c r="F278" s="13"/>
      <c r="G278" s="12"/>
      <c r="H278" s="13"/>
    </row>
    <row r="279" spans="2:8" x14ac:dyDescent="0.2">
      <c r="B279" s="14"/>
      <c r="C279" s="12"/>
      <c r="D279" s="13"/>
      <c r="E279" s="12"/>
      <c r="F279" s="13"/>
      <c r="G279" s="12"/>
      <c r="H279" s="13"/>
    </row>
    <row r="280" spans="2:8" x14ac:dyDescent="0.2">
      <c r="B280" s="14"/>
      <c r="C280" s="12"/>
      <c r="D280" s="13"/>
      <c r="E280" s="12"/>
      <c r="F280" s="13"/>
      <c r="G280" s="12"/>
      <c r="H280" s="13"/>
    </row>
    <row r="281" spans="2:8" x14ac:dyDescent="0.2">
      <c r="B281" s="14"/>
      <c r="C281" s="12"/>
      <c r="D281" s="13"/>
      <c r="E281" s="12"/>
      <c r="F281" s="13"/>
      <c r="G281" s="12"/>
      <c r="H281" s="13"/>
    </row>
    <row r="282" spans="2:8" x14ac:dyDescent="0.2">
      <c r="B282" s="14"/>
      <c r="C282" s="12"/>
      <c r="D282" s="13"/>
      <c r="E282" s="12"/>
      <c r="F282" s="13"/>
      <c r="G282" s="12"/>
      <c r="H282" s="13"/>
    </row>
    <row r="283" spans="2:8" x14ac:dyDescent="0.2">
      <c r="B283" s="14"/>
      <c r="C283" s="12"/>
      <c r="D283" s="13"/>
      <c r="E283" s="12"/>
      <c r="F283" s="13"/>
      <c r="G283" s="12"/>
      <c r="H283" s="13"/>
    </row>
    <row r="284" spans="2:8" x14ac:dyDescent="0.2">
      <c r="B284" s="14"/>
      <c r="C284" s="12"/>
      <c r="D284" s="13"/>
      <c r="E284" s="12"/>
      <c r="F284" s="13"/>
      <c r="G284" s="12"/>
      <c r="H284" s="13"/>
    </row>
    <row r="285" spans="2:8" x14ac:dyDescent="0.2">
      <c r="B285" s="14"/>
      <c r="C285" s="12"/>
      <c r="D285" s="13"/>
      <c r="E285" s="12"/>
      <c r="F285" s="13"/>
      <c r="G285" s="12"/>
      <c r="H285" s="13"/>
    </row>
    <row r="286" spans="2:8" x14ac:dyDescent="0.2">
      <c r="B286" s="14"/>
      <c r="C286" s="12"/>
      <c r="D286" s="13"/>
      <c r="E286" s="12"/>
      <c r="F286" s="13"/>
      <c r="G286" s="12"/>
      <c r="H286" s="13"/>
    </row>
    <row r="287" spans="2:8" x14ac:dyDescent="0.2">
      <c r="B287" s="14"/>
      <c r="C287" s="12"/>
      <c r="D287" s="13"/>
      <c r="E287" s="12"/>
      <c r="F287" s="13"/>
      <c r="G287" s="12"/>
      <c r="H287" s="13"/>
    </row>
    <row r="288" spans="2:8" x14ac:dyDescent="0.2">
      <c r="B288" s="14"/>
      <c r="C288" s="12"/>
      <c r="D288" s="13"/>
      <c r="E288" s="12"/>
      <c r="F288" s="13"/>
      <c r="G288" s="12"/>
      <c r="H288" s="13"/>
    </row>
    <row r="289" spans="2:8" x14ac:dyDescent="0.2">
      <c r="B289" s="14"/>
      <c r="C289" s="12"/>
      <c r="D289" s="13"/>
      <c r="E289" s="12"/>
      <c r="F289" s="13"/>
      <c r="G289" s="12"/>
      <c r="H289" s="13"/>
    </row>
    <row r="290" spans="2:8" x14ac:dyDescent="0.2">
      <c r="B290" s="14"/>
      <c r="C290" s="12"/>
      <c r="D290" s="13"/>
      <c r="E290" s="12"/>
      <c r="F290" s="13"/>
      <c r="G290" s="12"/>
      <c r="H290" s="13"/>
    </row>
    <row r="291" spans="2:8" x14ac:dyDescent="0.2">
      <c r="B291" s="14"/>
      <c r="C291" s="12"/>
      <c r="D291" s="13"/>
      <c r="E291" s="12"/>
      <c r="F291" s="13"/>
      <c r="G291" s="12"/>
      <c r="H291" s="13"/>
    </row>
    <row r="292" spans="2:8" x14ac:dyDescent="0.2">
      <c r="B292" s="14"/>
      <c r="C292" s="12"/>
      <c r="D292" s="13"/>
      <c r="E292" s="12"/>
      <c r="F292" s="13"/>
      <c r="G292" s="12"/>
      <c r="H292" s="13"/>
    </row>
    <row r="293" spans="2:8" x14ac:dyDescent="0.2">
      <c r="B293" s="14"/>
      <c r="C293" s="12"/>
      <c r="D293" s="13"/>
      <c r="E293" s="12"/>
      <c r="F293" s="13"/>
      <c r="G293" s="12"/>
      <c r="H293" s="13"/>
    </row>
    <row r="294" spans="2:8" x14ac:dyDescent="0.2">
      <c r="B294" s="14"/>
      <c r="C294" s="12"/>
      <c r="D294" s="13"/>
      <c r="E294" s="12"/>
      <c r="F294" s="13"/>
      <c r="G294" s="12"/>
      <c r="H294" s="13"/>
    </row>
    <row r="295" spans="2:8" x14ac:dyDescent="0.2">
      <c r="B295" s="14"/>
      <c r="C295" s="12"/>
      <c r="D295" s="13"/>
      <c r="E295" s="12"/>
      <c r="F295" s="13"/>
      <c r="G295" s="12"/>
      <c r="H295" s="13"/>
    </row>
    <row r="296" spans="2:8" x14ac:dyDescent="0.2">
      <c r="B296" s="14"/>
      <c r="C296" s="12"/>
      <c r="D296" s="13"/>
      <c r="E296" s="12"/>
      <c r="F296" s="13"/>
      <c r="G296" s="12"/>
      <c r="H296" s="13"/>
    </row>
    <row r="297" spans="2:8" x14ac:dyDescent="0.2">
      <c r="B297" s="14"/>
      <c r="C297" s="12"/>
      <c r="D297" s="13"/>
      <c r="E297" s="12"/>
      <c r="F297" s="13"/>
      <c r="G297" s="12"/>
      <c r="H297" s="13"/>
    </row>
    <row r="298" spans="2:8" x14ac:dyDescent="0.2">
      <c r="B298" s="14"/>
      <c r="C298" s="12"/>
      <c r="D298" s="13"/>
      <c r="E298" s="12"/>
      <c r="F298" s="13"/>
      <c r="G298" s="12"/>
      <c r="H298" s="13"/>
    </row>
    <row r="299" spans="2:8" x14ac:dyDescent="0.2">
      <c r="B299" s="14"/>
      <c r="C299" s="12"/>
      <c r="D299" s="13"/>
      <c r="E299" s="12"/>
      <c r="F299" s="13"/>
      <c r="G299" s="12"/>
      <c r="H299" s="13"/>
    </row>
    <row r="300" spans="2:8" x14ac:dyDescent="0.2">
      <c r="B300" s="14"/>
      <c r="C300" s="12"/>
      <c r="D300" s="13"/>
      <c r="E300" s="12"/>
      <c r="F300" s="13"/>
      <c r="G300" s="12"/>
      <c r="H300" s="13"/>
    </row>
    <row r="301" spans="2:8" x14ac:dyDescent="0.2">
      <c r="B301" s="14"/>
      <c r="C301" s="12"/>
      <c r="D301" s="13"/>
      <c r="E301" s="12"/>
      <c r="F301" s="13"/>
      <c r="G301" s="12"/>
      <c r="H301" s="13"/>
    </row>
    <row r="302" spans="2:8" x14ac:dyDescent="0.2">
      <c r="B302" s="14"/>
      <c r="C302" s="12"/>
      <c r="D302" s="13"/>
      <c r="E302" s="12"/>
      <c r="F302" s="13"/>
      <c r="G302" s="12"/>
      <c r="H302" s="13"/>
    </row>
    <row r="303" spans="2:8" x14ac:dyDescent="0.2">
      <c r="B303" s="14"/>
      <c r="C303" s="12"/>
      <c r="D303" s="13"/>
      <c r="E303" s="12"/>
      <c r="F303" s="13"/>
      <c r="G303" s="12"/>
      <c r="H303" s="13"/>
    </row>
    <row r="304" spans="2:8" x14ac:dyDescent="0.2">
      <c r="B304" s="14"/>
      <c r="C304" s="12"/>
      <c r="D304" s="13"/>
      <c r="E304" s="12"/>
      <c r="F304" s="13"/>
      <c r="G304" s="12"/>
      <c r="H304" s="13"/>
    </row>
    <row r="305" spans="2:8" x14ac:dyDescent="0.2">
      <c r="B305" s="14"/>
      <c r="C305" s="12"/>
      <c r="D305" s="13"/>
      <c r="E305" s="12"/>
      <c r="F305" s="13"/>
      <c r="G305" s="12"/>
      <c r="H305" s="13"/>
    </row>
    <row r="306" spans="2:8" x14ac:dyDescent="0.2">
      <c r="B306" s="14"/>
      <c r="C306" s="12"/>
      <c r="D306" s="13"/>
      <c r="E306" s="12"/>
      <c r="F306" s="13"/>
      <c r="G306" s="12"/>
      <c r="H306" s="13"/>
    </row>
    <row r="307" spans="2:8" x14ac:dyDescent="0.2">
      <c r="B307" s="14"/>
      <c r="C307" s="12"/>
      <c r="D307" s="13"/>
      <c r="E307" s="12"/>
      <c r="F307" s="13"/>
      <c r="G307" s="12"/>
      <c r="H307" s="13"/>
    </row>
    <row r="308" spans="2:8" x14ac:dyDescent="0.2">
      <c r="B308" s="14"/>
      <c r="C308" s="12"/>
      <c r="D308" s="13"/>
      <c r="E308" s="12"/>
      <c r="F308" s="13"/>
      <c r="G308" s="12"/>
      <c r="H308" s="13"/>
    </row>
    <row r="309" spans="2:8" x14ac:dyDescent="0.2">
      <c r="B309" s="14"/>
      <c r="C309" s="12"/>
      <c r="D309" s="13"/>
      <c r="E309" s="12"/>
      <c r="F309" s="13"/>
      <c r="G309" s="12"/>
      <c r="H309" s="13"/>
    </row>
    <row r="310" spans="2:8" x14ac:dyDescent="0.2">
      <c r="B310" s="14"/>
      <c r="C310" s="12"/>
      <c r="D310" s="13"/>
      <c r="E310" s="12"/>
      <c r="F310" s="13"/>
      <c r="G310" s="12"/>
      <c r="H310" s="13"/>
    </row>
    <row r="311" spans="2:8" x14ac:dyDescent="0.2">
      <c r="B311" s="14"/>
      <c r="C311" s="12"/>
      <c r="D311" s="13"/>
      <c r="E311" s="12"/>
      <c r="F311" s="13"/>
      <c r="G311" s="12"/>
      <c r="H311" s="13"/>
    </row>
    <row r="312" spans="2:8" x14ac:dyDescent="0.2">
      <c r="B312" s="14"/>
      <c r="C312" s="12"/>
      <c r="D312" s="13"/>
      <c r="E312" s="12"/>
      <c r="F312" s="13"/>
      <c r="G312" s="12"/>
      <c r="H312" s="13"/>
    </row>
    <row r="313" spans="2:8" x14ac:dyDescent="0.2">
      <c r="B313" s="14"/>
      <c r="C313" s="12"/>
      <c r="D313" s="13"/>
      <c r="E313" s="12"/>
      <c r="F313" s="13"/>
      <c r="G313" s="12"/>
      <c r="H313" s="13"/>
    </row>
    <row r="314" spans="2:8" x14ac:dyDescent="0.2">
      <c r="B314" s="14"/>
      <c r="C314" s="12"/>
      <c r="D314" s="13"/>
      <c r="E314" s="12"/>
      <c r="F314" s="13"/>
      <c r="G314" s="12"/>
      <c r="H314" s="13"/>
    </row>
    <row r="315" spans="2:8" x14ac:dyDescent="0.2">
      <c r="B315" s="14"/>
      <c r="C315" s="12"/>
      <c r="D315" s="13"/>
      <c r="E315" s="12"/>
      <c r="F315" s="13"/>
      <c r="G315" s="12"/>
      <c r="H315" s="13"/>
    </row>
    <row r="316" spans="2:8" x14ac:dyDescent="0.2">
      <c r="B316" s="14"/>
      <c r="C316" s="12"/>
      <c r="D316" s="13"/>
      <c r="E316" s="12"/>
      <c r="F316" s="13"/>
      <c r="G316" s="12"/>
      <c r="H316" s="13"/>
    </row>
    <row r="317" spans="2:8" x14ac:dyDescent="0.2">
      <c r="B317" s="14"/>
      <c r="C317" s="12"/>
      <c r="D317" s="13"/>
      <c r="E317" s="12"/>
      <c r="F317" s="13"/>
      <c r="G317" s="12"/>
      <c r="H317" s="13"/>
    </row>
    <row r="318" spans="2:8" x14ac:dyDescent="0.2">
      <c r="B318" s="14"/>
      <c r="C318" s="12"/>
      <c r="D318" s="13"/>
      <c r="E318" s="12"/>
      <c r="F318" s="13"/>
      <c r="G318" s="12"/>
      <c r="H318" s="13"/>
    </row>
    <row r="319" spans="2:8" x14ac:dyDescent="0.2">
      <c r="B319" s="14"/>
      <c r="C319" s="12"/>
      <c r="D319" s="13"/>
      <c r="E319" s="12"/>
      <c r="F319" s="13"/>
      <c r="G319" s="12"/>
      <c r="H319" s="13"/>
    </row>
    <row r="320" spans="2:8" x14ac:dyDescent="0.2">
      <c r="B320" s="14"/>
      <c r="C320" s="12"/>
      <c r="D320" s="13"/>
      <c r="E320" s="12"/>
      <c r="F320" s="13"/>
      <c r="G320" s="12"/>
      <c r="H320" s="13"/>
    </row>
    <row r="321" spans="2:8" x14ac:dyDescent="0.2">
      <c r="B321" s="14"/>
      <c r="C321" s="12"/>
      <c r="D321" s="13"/>
      <c r="E321" s="12"/>
      <c r="F321" s="13"/>
      <c r="G321" s="12"/>
      <c r="H321" s="13"/>
    </row>
    <row r="322" spans="2:8" x14ac:dyDescent="0.2">
      <c r="B322" s="14"/>
      <c r="C322" s="12"/>
      <c r="D322" s="13"/>
      <c r="E322" s="12"/>
      <c r="F322" s="13"/>
      <c r="G322" s="12"/>
      <c r="H322" s="13"/>
    </row>
    <row r="323" spans="2:8" x14ac:dyDescent="0.2">
      <c r="B323" s="14"/>
      <c r="C323" s="12"/>
      <c r="D323" s="13"/>
      <c r="E323" s="12"/>
      <c r="F323" s="13"/>
      <c r="G323" s="12"/>
      <c r="H323" s="13"/>
    </row>
    <row r="324" spans="2:8" x14ac:dyDescent="0.2">
      <c r="B324" s="14"/>
      <c r="C324" s="12"/>
      <c r="D324" s="13"/>
      <c r="E324" s="12"/>
      <c r="F324" s="13"/>
      <c r="G324" s="12"/>
      <c r="H324" s="13"/>
    </row>
    <row r="325" spans="2:8" x14ac:dyDescent="0.2">
      <c r="B325" s="14"/>
      <c r="C325" s="12"/>
      <c r="D325" s="13"/>
      <c r="E325" s="12"/>
      <c r="F325" s="13"/>
      <c r="G325" s="12"/>
      <c r="H325" s="13"/>
    </row>
    <row r="326" spans="2:8" x14ac:dyDescent="0.2">
      <c r="B326" s="14"/>
      <c r="C326" s="12"/>
      <c r="D326" s="13"/>
      <c r="E326" s="12"/>
      <c r="F326" s="13"/>
      <c r="G326" s="12"/>
      <c r="H326" s="13"/>
    </row>
    <row r="327" spans="2:8" x14ac:dyDescent="0.2">
      <c r="B327" s="14"/>
      <c r="C327" s="12"/>
      <c r="D327" s="13"/>
      <c r="E327" s="12"/>
      <c r="F327" s="13"/>
      <c r="G327" s="12"/>
      <c r="H327" s="13"/>
    </row>
    <row r="328" spans="2:8" x14ac:dyDescent="0.2">
      <c r="B328" s="14"/>
      <c r="C328" s="12"/>
      <c r="D328" s="13"/>
      <c r="E328" s="12"/>
      <c r="F328" s="13"/>
      <c r="G328" s="12"/>
      <c r="H328" s="13"/>
    </row>
    <row r="329" spans="2:8" x14ac:dyDescent="0.2">
      <c r="B329" s="14"/>
      <c r="C329" s="12"/>
      <c r="D329" s="13"/>
      <c r="E329" s="12"/>
      <c r="F329" s="13"/>
      <c r="G329" s="12"/>
      <c r="H329" s="13"/>
    </row>
    <row r="330" spans="2:8" x14ac:dyDescent="0.2">
      <c r="B330" s="14"/>
      <c r="C330" s="12"/>
      <c r="D330" s="13"/>
      <c r="E330" s="12"/>
      <c r="F330" s="13"/>
      <c r="G330" s="12"/>
      <c r="H330" s="13"/>
    </row>
    <row r="331" spans="2:8" x14ac:dyDescent="0.2">
      <c r="B331" s="14"/>
      <c r="C331" s="12"/>
      <c r="D331" s="13"/>
      <c r="E331" s="12"/>
      <c r="F331" s="13"/>
      <c r="G331" s="12"/>
      <c r="H331" s="13"/>
    </row>
    <row r="332" spans="2:8" x14ac:dyDescent="0.2">
      <c r="B332" s="14"/>
      <c r="C332" s="12"/>
      <c r="D332" s="13"/>
      <c r="E332" s="12"/>
      <c r="F332" s="13"/>
      <c r="G332" s="12"/>
      <c r="H332" s="13"/>
    </row>
    <row r="333" spans="2:8" x14ac:dyDescent="0.2">
      <c r="B333" s="14"/>
      <c r="C333" s="12"/>
      <c r="D333" s="13"/>
      <c r="E333" s="12"/>
      <c r="F333" s="13"/>
      <c r="G333" s="12"/>
      <c r="H333" s="13"/>
    </row>
    <row r="334" spans="2:8" x14ac:dyDescent="0.2">
      <c r="B334" s="14"/>
      <c r="C334" s="12"/>
      <c r="D334" s="13"/>
      <c r="E334" s="12"/>
      <c r="F334" s="13"/>
      <c r="G334" s="12"/>
      <c r="H334" s="13"/>
    </row>
    <row r="335" spans="2:8" x14ac:dyDescent="0.2">
      <c r="B335" s="14"/>
      <c r="C335" s="12"/>
      <c r="D335" s="13"/>
      <c r="E335" s="12"/>
      <c r="F335" s="13"/>
      <c r="G335" s="12"/>
      <c r="H335" s="13"/>
    </row>
    <row r="336" spans="2:8" x14ac:dyDescent="0.2">
      <c r="B336" s="14"/>
      <c r="C336" s="12"/>
      <c r="D336" s="13"/>
      <c r="E336" s="12"/>
      <c r="F336" s="13"/>
      <c r="G336" s="12"/>
      <c r="H336" s="13"/>
    </row>
    <row r="337" spans="2:8" x14ac:dyDescent="0.2">
      <c r="B337" s="14"/>
      <c r="C337" s="12"/>
      <c r="D337" s="13"/>
      <c r="E337" s="12"/>
      <c r="F337" s="13"/>
      <c r="G337" s="12"/>
      <c r="H337" s="13"/>
    </row>
    <row r="338" spans="2:8" x14ac:dyDescent="0.2">
      <c r="B338" s="14"/>
      <c r="C338" s="12"/>
      <c r="D338" s="13"/>
      <c r="E338" s="12"/>
      <c r="F338" s="13"/>
      <c r="G338" s="12"/>
      <c r="H338" s="13"/>
    </row>
    <row r="339" spans="2:8" x14ac:dyDescent="0.2">
      <c r="B339" s="14"/>
      <c r="C339" s="12"/>
      <c r="D339" s="13"/>
      <c r="E339" s="12"/>
      <c r="F339" s="13"/>
      <c r="G339" s="12"/>
      <c r="H339" s="13"/>
    </row>
    <row r="340" spans="2:8" x14ac:dyDescent="0.2">
      <c r="B340" s="14"/>
      <c r="C340" s="12"/>
      <c r="D340" s="13"/>
      <c r="E340" s="12"/>
      <c r="F340" s="13"/>
      <c r="G340" s="12"/>
      <c r="H340" s="13"/>
    </row>
    <row r="341" spans="2:8" x14ac:dyDescent="0.2">
      <c r="B341" s="14"/>
      <c r="C341" s="12"/>
      <c r="D341" s="13"/>
      <c r="E341" s="12"/>
      <c r="F341" s="13"/>
      <c r="G341" s="12"/>
      <c r="H341" s="13"/>
    </row>
    <row r="342" spans="2:8" x14ac:dyDescent="0.2">
      <c r="B342" s="14"/>
      <c r="C342" s="12"/>
      <c r="D342" s="13"/>
      <c r="E342" s="12"/>
      <c r="F342" s="13"/>
      <c r="G342" s="12"/>
      <c r="H342" s="13"/>
    </row>
    <row r="343" spans="2:8" x14ac:dyDescent="0.2">
      <c r="B343" s="14"/>
      <c r="C343" s="12"/>
      <c r="D343" s="13"/>
      <c r="E343" s="12"/>
      <c r="F343" s="13"/>
      <c r="G343" s="12"/>
      <c r="H343" s="13"/>
    </row>
    <row r="344" spans="2:8" x14ac:dyDescent="0.2">
      <c r="B344" s="14"/>
      <c r="C344" s="12"/>
      <c r="D344" s="13"/>
      <c r="E344" s="12"/>
      <c r="F344" s="13"/>
      <c r="G344" s="12"/>
      <c r="H344" s="13"/>
    </row>
    <row r="345" spans="2:8" x14ac:dyDescent="0.2">
      <c r="B345" s="14"/>
      <c r="C345" s="12"/>
      <c r="D345" s="13"/>
      <c r="E345" s="12"/>
      <c r="F345" s="13"/>
      <c r="G345" s="12"/>
      <c r="H345" s="13"/>
    </row>
    <row r="346" spans="2:8" x14ac:dyDescent="0.2">
      <c r="B346" s="14"/>
      <c r="C346" s="12"/>
      <c r="D346" s="13"/>
      <c r="E346" s="12"/>
      <c r="F346" s="13"/>
      <c r="G346" s="12"/>
      <c r="H346" s="13"/>
    </row>
    <row r="347" spans="2:8" x14ac:dyDescent="0.2">
      <c r="B347" s="14"/>
      <c r="C347" s="12"/>
      <c r="D347" s="13"/>
      <c r="E347" s="12"/>
      <c r="F347" s="13"/>
      <c r="G347" s="12"/>
      <c r="H347" s="13"/>
    </row>
    <row r="348" spans="2:8" x14ac:dyDescent="0.2">
      <c r="B348" s="14"/>
      <c r="C348" s="12"/>
      <c r="D348" s="13"/>
      <c r="E348" s="12"/>
      <c r="F348" s="13"/>
      <c r="G348" s="12"/>
      <c r="H348" s="13"/>
    </row>
    <row r="349" spans="2:8" x14ac:dyDescent="0.2">
      <c r="B349" s="14"/>
      <c r="C349" s="12"/>
      <c r="D349" s="13"/>
      <c r="E349" s="12"/>
      <c r="F349" s="13"/>
      <c r="G349" s="12"/>
      <c r="H349" s="13"/>
    </row>
    <row r="350" spans="2:8" x14ac:dyDescent="0.2">
      <c r="B350" s="14"/>
      <c r="C350" s="12"/>
      <c r="D350" s="13"/>
      <c r="E350" s="12"/>
      <c r="F350" s="13"/>
      <c r="G350" s="12"/>
      <c r="H350" s="13"/>
    </row>
    <row r="351" spans="2:8" x14ac:dyDescent="0.2">
      <c r="B351" s="14"/>
      <c r="C351" s="12"/>
      <c r="D351" s="13"/>
      <c r="E351" s="12"/>
      <c r="F351" s="13"/>
      <c r="G351" s="12"/>
      <c r="H351" s="13"/>
    </row>
    <row r="352" spans="2:8" x14ac:dyDescent="0.2">
      <c r="B352" s="14"/>
      <c r="C352" s="12"/>
      <c r="D352" s="13"/>
      <c r="E352" s="12"/>
      <c r="F352" s="13"/>
      <c r="G352" s="12"/>
      <c r="H352" s="13"/>
    </row>
    <row r="353" spans="2:8" x14ac:dyDescent="0.2">
      <c r="B353" s="14"/>
      <c r="C353" s="12"/>
      <c r="D353" s="13"/>
      <c r="E353" s="12"/>
      <c r="F353" s="13"/>
      <c r="G353" s="12"/>
      <c r="H353" s="13"/>
    </row>
    <row r="354" spans="2:8" x14ac:dyDescent="0.2">
      <c r="B354" s="14"/>
      <c r="C354" s="12"/>
      <c r="D354" s="13"/>
      <c r="E354" s="12"/>
      <c r="F354" s="13"/>
      <c r="G354" s="12"/>
      <c r="H354" s="13"/>
    </row>
    <row r="355" spans="2:8" x14ac:dyDescent="0.2">
      <c r="B355" s="14"/>
      <c r="C355" s="12"/>
      <c r="D355" s="13"/>
      <c r="E355" s="12"/>
      <c r="F355" s="13"/>
      <c r="G355" s="12"/>
      <c r="H355" s="13"/>
    </row>
    <row r="356" spans="2:8" x14ac:dyDescent="0.2">
      <c r="B356" s="14"/>
      <c r="C356" s="12"/>
      <c r="D356" s="13"/>
      <c r="E356" s="12"/>
      <c r="F356" s="13"/>
      <c r="G356" s="12"/>
      <c r="H356" s="13"/>
    </row>
    <row r="357" spans="2:8" x14ac:dyDescent="0.2">
      <c r="B357" s="14"/>
      <c r="C357" s="12"/>
      <c r="D357" s="13"/>
      <c r="E357" s="12"/>
      <c r="F357" s="13"/>
      <c r="G357" s="12"/>
      <c r="H357" s="13"/>
    </row>
    <row r="358" spans="2:8" x14ac:dyDescent="0.2">
      <c r="B358" s="14"/>
      <c r="C358" s="12"/>
      <c r="D358" s="13"/>
      <c r="E358" s="12"/>
      <c r="F358" s="13"/>
      <c r="G358" s="12"/>
      <c r="H358" s="13"/>
    </row>
    <row r="359" spans="2:8" x14ac:dyDescent="0.2">
      <c r="B359" s="14"/>
      <c r="C359" s="12"/>
      <c r="D359" s="13"/>
      <c r="E359" s="12"/>
      <c r="F359" s="13"/>
      <c r="G359" s="12"/>
      <c r="H359" s="13"/>
    </row>
    <row r="360" spans="2:8" x14ac:dyDescent="0.2">
      <c r="B360" s="14"/>
      <c r="C360" s="12"/>
      <c r="D360" s="13"/>
      <c r="E360" s="12"/>
      <c r="F360" s="13"/>
      <c r="G360" s="12"/>
      <c r="H360" s="13"/>
    </row>
    <row r="361" spans="2:8" x14ac:dyDescent="0.2">
      <c r="B361" s="14"/>
      <c r="C361" s="12"/>
      <c r="D361" s="13"/>
      <c r="E361" s="12"/>
      <c r="F361" s="13"/>
      <c r="G361" s="12"/>
      <c r="H361" s="13"/>
    </row>
    <row r="362" spans="2:8" x14ac:dyDescent="0.2">
      <c r="B362" s="14"/>
      <c r="C362" s="12"/>
      <c r="D362" s="13"/>
      <c r="E362" s="12"/>
      <c r="F362" s="13"/>
      <c r="G362" s="12"/>
      <c r="H362" s="13"/>
    </row>
    <row r="363" spans="2:8" x14ac:dyDescent="0.2">
      <c r="B363" s="14"/>
      <c r="C363" s="12"/>
      <c r="D363" s="13"/>
      <c r="E363" s="12"/>
      <c r="F363" s="13"/>
      <c r="G363" s="12"/>
      <c r="H363" s="13"/>
    </row>
    <row r="364" spans="2:8" x14ac:dyDescent="0.2">
      <c r="B364" s="14"/>
      <c r="C364" s="12"/>
      <c r="D364" s="13"/>
      <c r="E364" s="12"/>
      <c r="F364" s="13"/>
      <c r="G364" s="12"/>
      <c r="H364" s="13"/>
    </row>
    <row r="365" spans="2:8" x14ac:dyDescent="0.2">
      <c r="B365" s="14"/>
      <c r="C365" s="12"/>
      <c r="D365" s="13"/>
      <c r="E365" s="12"/>
      <c r="F365" s="13"/>
      <c r="G365" s="12"/>
      <c r="H365" s="13"/>
    </row>
    <row r="366" spans="2:8" x14ac:dyDescent="0.2">
      <c r="B366" s="14"/>
      <c r="C366" s="12"/>
      <c r="D366" s="13"/>
      <c r="E366" s="12"/>
      <c r="F366" s="13"/>
      <c r="G366" s="12"/>
      <c r="H366" s="13"/>
    </row>
    <row r="367" spans="2:8" x14ac:dyDescent="0.2">
      <c r="B367" s="14"/>
      <c r="C367" s="12"/>
      <c r="D367" s="13"/>
      <c r="E367" s="12"/>
      <c r="F367" s="13"/>
      <c r="G367" s="12"/>
      <c r="H367" s="13"/>
    </row>
    <row r="368" spans="2:8" x14ac:dyDescent="0.2">
      <c r="B368" s="14"/>
      <c r="C368" s="12"/>
      <c r="D368" s="13"/>
      <c r="E368" s="12"/>
      <c r="F368" s="13"/>
      <c r="G368" s="12"/>
      <c r="H368" s="13"/>
    </row>
    <row r="369" spans="2:8" x14ac:dyDescent="0.2">
      <c r="B369" s="14"/>
      <c r="C369" s="12"/>
      <c r="D369" s="13"/>
      <c r="E369" s="12"/>
      <c r="F369" s="13"/>
      <c r="G369" s="12"/>
      <c r="H369" s="13"/>
    </row>
    <row r="370" spans="2:8" x14ac:dyDescent="0.2">
      <c r="B370" s="14"/>
      <c r="C370" s="12"/>
      <c r="D370" s="13"/>
      <c r="E370" s="12"/>
      <c r="F370" s="13"/>
      <c r="G370" s="12"/>
      <c r="H370" s="13"/>
    </row>
    <row r="371" spans="2:8" x14ac:dyDescent="0.2">
      <c r="B371" s="14"/>
      <c r="C371" s="12"/>
      <c r="D371" s="13"/>
      <c r="E371" s="12"/>
      <c r="F371" s="13"/>
      <c r="G371" s="12"/>
      <c r="H371" s="13"/>
    </row>
    <row r="372" spans="2:8" x14ac:dyDescent="0.2">
      <c r="B372" s="14"/>
      <c r="C372" s="12"/>
      <c r="D372" s="13"/>
      <c r="E372" s="12"/>
      <c r="F372" s="13"/>
      <c r="G372" s="12"/>
      <c r="H372" s="13"/>
    </row>
    <row r="373" spans="2:8" x14ac:dyDescent="0.2">
      <c r="B373" s="14"/>
      <c r="C373" s="12"/>
      <c r="D373" s="13"/>
      <c r="E373" s="12"/>
      <c r="F373" s="13"/>
      <c r="G373" s="12"/>
      <c r="H373" s="13"/>
    </row>
    <row r="374" spans="2:8" x14ac:dyDescent="0.2">
      <c r="B374" s="14"/>
      <c r="C374" s="12"/>
      <c r="D374" s="13"/>
      <c r="E374" s="12"/>
      <c r="F374" s="13"/>
      <c r="G374" s="12"/>
      <c r="H374" s="13"/>
    </row>
    <row r="375" spans="2:8" x14ac:dyDescent="0.2">
      <c r="B375" s="14"/>
      <c r="C375" s="12"/>
      <c r="D375" s="13"/>
      <c r="E375" s="12"/>
      <c r="F375" s="13"/>
      <c r="G375" s="12"/>
      <c r="H375" s="13"/>
    </row>
    <row r="376" spans="2:8" x14ac:dyDescent="0.2">
      <c r="B376" s="14"/>
      <c r="C376" s="12"/>
      <c r="D376" s="13"/>
      <c r="E376" s="12"/>
      <c r="F376" s="13"/>
      <c r="G376" s="12"/>
      <c r="H376" s="13"/>
    </row>
    <row r="377" spans="2:8" x14ac:dyDescent="0.2">
      <c r="B377" s="14"/>
      <c r="C377" s="12"/>
      <c r="D377" s="13"/>
      <c r="E377" s="12"/>
      <c r="F377" s="13"/>
      <c r="G377" s="12"/>
      <c r="H377" s="13"/>
    </row>
    <row r="378" spans="2:8" x14ac:dyDescent="0.2">
      <c r="B378" s="14"/>
      <c r="C378" s="12"/>
      <c r="D378" s="13"/>
      <c r="E378" s="12"/>
      <c r="F378" s="13"/>
      <c r="G378" s="12"/>
      <c r="H378" s="13"/>
    </row>
    <row r="379" spans="2:8" x14ac:dyDescent="0.2">
      <c r="B379" s="14"/>
      <c r="C379" s="12"/>
      <c r="D379" s="13"/>
      <c r="E379" s="12"/>
      <c r="F379" s="13"/>
      <c r="G379" s="12"/>
      <c r="H379" s="13"/>
    </row>
    <row r="380" spans="2:8" x14ac:dyDescent="0.2">
      <c r="B380" s="14"/>
      <c r="C380" s="12"/>
      <c r="D380" s="13"/>
      <c r="E380" s="12"/>
      <c r="F380" s="13"/>
      <c r="G380" s="12"/>
      <c r="H380" s="13"/>
    </row>
    <row r="381" spans="2:8" x14ac:dyDescent="0.2">
      <c r="B381" s="14"/>
      <c r="C381" s="12"/>
      <c r="D381" s="13"/>
      <c r="E381" s="12"/>
      <c r="F381" s="13"/>
      <c r="G381" s="12"/>
      <c r="H381" s="13"/>
    </row>
    <row r="382" spans="2:8" x14ac:dyDescent="0.2">
      <c r="B382" s="14"/>
      <c r="C382" s="12"/>
      <c r="D382" s="13"/>
      <c r="E382" s="12"/>
      <c r="F382" s="13"/>
      <c r="G382" s="12"/>
      <c r="H382" s="13"/>
    </row>
    <row r="383" spans="2:8" x14ac:dyDescent="0.2">
      <c r="B383" s="14"/>
      <c r="C383" s="12"/>
      <c r="D383" s="13"/>
      <c r="E383" s="12"/>
      <c r="F383" s="13"/>
      <c r="G383" s="12"/>
      <c r="H383" s="13"/>
    </row>
    <row r="384" spans="2:8" x14ac:dyDescent="0.2">
      <c r="B384" s="14"/>
      <c r="C384" s="12"/>
      <c r="D384" s="13"/>
      <c r="E384" s="12"/>
      <c r="F384" s="13"/>
      <c r="G384" s="12"/>
      <c r="H384" s="13"/>
    </row>
    <row r="385" spans="2:8" x14ac:dyDescent="0.2">
      <c r="B385" s="14"/>
      <c r="C385" s="12"/>
      <c r="D385" s="13"/>
      <c r="E385" s="12"/>
      <c r="F385" s="13"/>
      <c r="G385" s="12"/>
      <c r="H385" s="13"/>
    </row>
    <row r="386" spans="2:8" x14ac:dyDescent="0.2">
      <c r="B386" s="14"/>
      <c r="C386" s="12"/>
      <c r="D386" s="13"/>
      <c r="E386" s="12"/>
      <c r="F386" s="13"/>
      <c r="G386" s="12"/>
      <c r="H386" s="13"/>
    </row>
    <row r="387" spans="2:8" x14ac:dyDescent="0.2">
      <c r="B387" s="14"/>
      <c r="C387" s="12"/>
      <c r="D387" s="13"/>
      <c r="E387" s="12"/>
      <c r="F387" s="13"/>
      <c r="G387" s="12"/>
      <c r="H387" s="13"/>
    </row>
    <row r="388" spans="2:8" x14ac:dyDescent="0.2">
      <c r="B388" s="14"/>
      <c r="C388" s="12"/>
      <c r="D388" s="13"/>
      <c r="E388" s="12"/>
      <c r="F388" s="13"/>
      <c r="G388" s="12"/>
      <c r="H388" s="13"/>
    </row>
    <row r="389" spans="2:8" x14ac:dyDescent="0.2">
      <c r="B389" s="14"/>
      <c r="C389" s="12"/>
      <c r="D389" s="13"/>
      <c r="E389" s="12"/>
      <c r="F389" s="13"/>
      <c r="G389" s="12"/>
      <c r="H389" s="13"/>
    </row>
    <row r="390" spans="2:8" x14ac:dyDescent="0.2">
      <c r="B390" s="14"/>
      <c r="C390" s="12"/>
      <c r="D390" s="13"/>
      <c r="E390" s="12"/>
      <c r="F390" s="13"/>
      <c r="G390" s="12"/>
      <c r="H390" s="13"/>
    </row>
    <row r="391" spans="2:8" x14ac:dyDescent="0.2">
      <c r="B391" s="14"/>
      <c r="C391" s="12"/>
      <c r="D391" s="13"/>
      <c r="E391" s="12"/>
      <c r="F391" s="13"/>
      <c r="G391" s="12"/>
      <c r="H391" s="13"/>
    </row>
    <row r="392" spans="2:8" x14ac:dyDescent="0.2">
      <c r="B392" s="14"/>
      <c r="C392" s="12"/>
      <c r="D392" s="13"/>
      <c r="E392" s="12"/>
      <c r="F392" s="13"/>
      <c r="G392" s="12"/>
      <c r="H392" s="13"/>
    </row>
    <row r="393" spans="2:8" x14ac:dyDescent="0.2">
      <c r="B393" s="14"/>
      <c r="C393" s="12"/>
      <c r="D393" s="13"/>
      <c r="E393" s="12"/>
      <c r="F393" s="13"/>
      <c r="G393" s="12"/>
      <c r="H393" s="13"/>
    </row>
    <row r="394" spans="2:8" x14ac:dyDescent="0.2">
      <c r="B394" s="14"/>
      <c r="C394" s="12"/>
      <c r="D394" s="13"/>
      <c r="E394" s="12"/>
      <c r="F394" s="13"/>
      <c r="G394" s="12"/>
      <c r="H394" s="13"/>
    </row>
    <row r="395" spans="2:8" x14ac:dyDescent="0.2">
      <c r="B395" s="14"/>
      <c r="C395" s="12"/>
      <c r="D395" s="13"/>
      <c r="E395" s="12"/>
      <c r="F395" s="13"/>
      <c r="G395" s="12"/>
      <c r="H395" s="13"/>
    </row>
    <row r="396" spans="2:8" x14ac:dyDescent="0.2">
      <c r="B396" s="14"/>
      <c r="C396" s="12"/>
      <c r="D396" s="13"/>
      <c r="E396" s="12"/>
      <c r="F396" s="13"/>
      <c r="G396" s="12"/>
      <c r="H396" s="13"/>
    </row>
    <row r="397" spans="2:8" x14ac:dyDescent="0.2">
      <c r="B397" s="14"/>
      <c r="C397" s="12"/>
      <c r="D397" s="13"/>
      <c r="E397" s="12"/>
      <c r="F397" s="13"/>
      <c r="G397" s="12"/>
      <c r="H397" s="13"/>
    </row>
    <row r="398" spans="2:8" x14ac:dyDescent="0.2">
      <c r="B398" s="14"/>
      <c r="C398" s="12"/>
      <c r="D398" s="13"/>
      <c r="E398" s="12"/>
      <c r="F398" s="13"/>
      <c r="G398" s="12"/>
      <c r="H398" s="13"/>
    </row>
    <row r="399" spans="2:8" x14ac:dyDescent="0.2">
      <c r="B399" s="14"/>
      <c r="C399" s="12"/>
      <c r="D399" s="13"/>
      <c r="E399" s="12"/>
      <c r="F399" s="13"/>
      <c r="G399" s="12"/>
      <c r="H399" s="13"/>
    </row>
    <row r="400" spans="2:8" x14ac:dyDescent="0.2">
      <c r="B400" s="14"/>
      <c r="C400" s="12"/>
      <c r="D400" s="13"/>
      <c r="E400" s="12"/>
      <c r="F400" s="13"/>
      <c r="G400" s="12"/>
      <c r="H400" s="13"/>
    </row>
    <row r="401" spans="2:8" x14ac:dyDescent="0.2">
      <c r="B401" s="14"/>
      <c r="C401" s="12"/>
      <c r="D401" s="13"/>
      <c r="E401" s="12"/>
      <c r="F401" s="13"/>
      <c r="G401" s="12"/>
      <c r="H401" s="13"/>
    </row>
    <row r="402" spans="2:8" x14ac:dyDescent="0.2">
      <c r="B402" s="14"/>
      <c r="C402" s="12"/>
      <c r="D402" s="13"/>
      <c r="E402" s="12"/>
      <c r="F402" s="13"/>
      <c r="G402" s="12"/>
      <c r="H402" s="13"/>
    </row>
    <row r="403" spans="2:8" x14ac:dyDescent="0.2">
      <c r="B403" s="14"/>
      <c r="C403" s="12"/>
      <c r="D403" s="13"/>
      <c r="E403" s="12"/>
      <c r="F403" s="13"/>
      <c r="G403" s="12"/>
      <c r="H403" s="13"/>
    </row>
    <row r="404" spans="2:8" x14ac:dyDescent="0.2">
      <c r="B404" s="14"/>
      <c r="C404" s="12"/>
      <c r="D404" s="13"/>
      <c r="E404" s="12"/>
      <c r="F404" s="13"/>
      <c r="G404" s="12"/>
      <c r="H404" s="13"/>
    </row>
    <row r="405" spans="2:8" x14ac:dyDescent="0.2">
      <c r="B405" s="14"/>
      <c r="C405" s="12"/>
      <c r="D405" s="13"/>
      <c r="E405" s="12"/>
      <c r="F405" s="13"/>
      <c r="G405" s="12"/>
      <c r="H405" s="13"/>
    </row>
    <row r="406" spans="2:8" x14ac:dyDescent="0.2">
      <c r="B406" s="14"/>
      <c r="C406" s="12"/>
      <c r="D406" s="13"/>
      <c r="E406" s="12"/>
      <c r="F406" s="13"/>
      <c r="G406" s="12"/>
      <c r="H406" s="13"/>
    </row>
    <row r="407" spans="2:8" x14ac:dyDescent="0.2">
      <c r="B407" s="14"/>
      <c r="C407" s="12"/>
      <c r="D407" s="13"/>
      <c r="E407" s="12"/>
      <c r="F407" s="13"/>
      <c r="G407" s="12"/>
      <c r="H407" s="13"/>
    </row>
    <row r="408" spans="2:8" x14ac:dyDescent="0.2">
      <c r="B408" s="14"/>
      <c r="C408" s="12"/>
      <c r="D408" s="13"/>
      <c r="E408" s="12"/>
      <c r="F408" s="13"/>
      <c r="G408" s="12"/>
      <c r="H408" s="13"/>
    </row>
    <row r="409" spans="2:8" x14ac:dyDescent="0.2">
      <c r="B409" s="14"/>
      <c r="C409" s="12"/>
      <c r="D409" s="13"/>
      <c r="E409" s="12"/>
      <c r="F409" s="13"/>
      <c r="G409" s="12"/>
      <c r="H409" s="13"/>
    </row>
    <row r="410" spans="2:8" x14ac:dyDescent="0.2">
      <c r="B410" s="14"/>
      <c r="C410" s="12"/>
      <c r="D410" s="13"/>
      <c r="E410" s="12"/>
      <c r="F410" s="13"/>
      <c r="G410" s="12"/>
      <c r="H410" s="13"/>
    </row>
    <row r="411" spans="2:8" x14ac:dyDescent="0.2">
      <c r="B411" s="14"/>
      <c r="C411" s="12"/>
      <c r="D411" s="13"/>
      <c r="E411" s="12"/>
      <c r="F411" s="13"/>
      <c r="G411" s="12"/>
      <c r="H411" s="13"/>
    </row>
    <row r="412" spans="2:8" x14ac:dyDescent="0.2">
      <c r="B412" s="14"/>
      <c r="C412" s="12"/>
      <c r="D412" s="13"/>
      <c r="E412" s="12"/>
      <c r="F412" s="13"/>
      <c r="G412" s="12"/>
      <c r="H412" s="13"/>
    </row>
    <row r="413" spans="2:8" x14ac:dyDescent="0.2">
      <c r="B413" s="14"/>
      <c r="C413" s="12"/>
      <c r="D413" s="13"/>
      <c r="E413" s="12"/>
      <c r="F413" s="13"/>
      <c r="G413" s="12"/>
      <c r="H413" s="13"/>
    </row>
    <row r="414" spans="2:8" x14ac:dyDescent="0.2">
      <c r="B414" s="14"/>
      <c r="C414" s="12"/>
      <c r="D414" s="13"/>
      <c r="E414" s="12"/>
      <c r="F414" s="13"/>
      <c r="G414" s="12"/>
      <c r="H414" s="13"/>
    </row>
    <row r="415" spans="2:8" x14ac:dyDescent="0.2">
      <c r="B415" s="14"/>
      <c r="C415" s="12"/>
      <c r="D415" s="13"/>
      <c r="E415" s="12"/>
      <c r="F415" s="13"/>
      <c r="G415" s="12"/>
      <c r="H415" s="13"/>
    </row>
    <row r="416" spans="2:8" x14ac:dyDescent="0.2">
      <c r="B416" s="14"/>
      <c r="C416" s="12"/>
      <c r="D416" s="13"/>
      <c r="E416" s="12"/>
      <c r="F416" s="13"/>
      <c r="G416" s="12"/>
      <c r="H416" s="13"/>
    </row>
    <row r="417" spans="2:8" x14ac:dyDescent="0.2">
      <c r="B417" s="14"/>
      <c r="C417" s="12"/>
      <c r="D417" s="13"/>
      <c r="E417" s="12"/>
      <c r="F417" s="13"/>
      <c r="G417" s="12"/>
      <c r="H417" s="13"/>
    </row>
    <row r="418" spans="2:8" x14ac:dyDescent="0.2">
      <c r="B418" s="14"/>
      <c r="C418" s="12"/>
      <c r="D418" s="13"/>
      <c r="E418" s="12"/>
      <c r="F418" s="13"/>
      <c r="G418" s="12"/>
      <c r="H418" s="13"/>
    </row>
    <row r="419" spans="2:8" x14ac:dyDescent="0.2">
      <c r="B419" s="14"/>
      <c r="C419" s="12"/>
      <c r="D419" s="13"/>
      <c r="E419" s="12"/>
      <c r="F419" s="13"/>
      <c r="G419" s="12"/>
      <c r="H419" s="13"/>
    </row>
    <row r="420" spans="2:8" x14ac:dyDescent="0.2">
      <c r="B420" s="14"/>
      <c r="C420" s="12"/>
      <c r="D420" s="13"/>
      <c r="E420" s="12"/>
      <c r="F420" s="13"/>
      <c r="G420" s="12"/>
      <c r="H420" s="13"/>
    </row>
    <row r="421" spans="2:8" x14ac:dyDescent="0.2">
      <c r="B421" s="14"/>
      <c r="C421" s="12"/>
      <c r="D421" s="13"/>
      <c r="E421" s="12"/>
      <c r="F421" s="13"/>
      <c r="G421" s="12"/>
      <c r="H421" s="13"/>
    </row>
    <row r="422" spans="2:8" x14ac:dyDescent="0.2">
      <c r="B422" s="14"/>
      <c r="C422" s="12"/>
      <c r="D422" s="13"/>
      <c r="E422" s="12"/>
      <c r="F422" s="13"/>
      <c r="G422" s="12"/>
      <c r="H422" s="13"/>
    </row>
  </sheetData>
  <mergeCells count="7">
    <mergeCell ref="A2:H2"/>
    <mergeCell ref="A3:H3"/>
    <mergeCell ref="A4:H4"/>
    <mergeCell ref="G6:H6"/>
    <mergeCell ref="B6:B7"/>
    <mergeCell ref="C6:D6"/>
    <mergeCell ref="E6:F6"/>
  </mergeCells>
  <phoneticPr fontId="0" type="noConversion"/>
  <pageMargins left="0.59055118110236227" right="0.19685039370078741" top="0.33" bottom="0.39370078740157483" header="0.22" footer="0.31496062992125984"/>
  <pageSetup paperSize="9" orientation="portrait" horizontalDpi="300" verticalDpi="300" r:id="rId1"/>
  <headerFooter alignWithMargins="0"/>
  <ignoredErrors>
    <ignoredError sqref="D50:E50 F50:G50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pageSetUpPr fitToPage="1"/>
  </sheetPr>
  <dimension ref="A1:K79"/>
  <sheetViews>
    <sheetView zoomScaleNormal="100" workbookViewId="0">
      <selection activeCell="C28" sqref="C28"/>
    </sheetView>
  </sheetViews>
  <sheetFormatPr defaultRowHeight="12.75" x14ac:dyDescent="0.2"/>
  <cols>
    <col min="1" max="1" width="4.125" customWidth="1"/>
    <col min="2" max="2" width="25.875" style="65" customWidth="1"/>
    <col min="3" max="3" width="9.25" customWidth="1"/>
    <col min="4" max="4" width="9.375" customWidth="1"/>
    <col min="5" max="5" width="6.375" customWidth="1"/>
    <col min="6" max="6" width="6.875" style="66" bestFit="1" customWidth="1"/>
    <col min="7" max="7" width="9.875" bestFit="1" customWidth="1"/>
    <col min="8" max="8" width="9.625" customWidth="1"/>
    <col min="9" max="9" width="8" bestFit="1" customWidth="1"/>
    <col min="10" max="10" width="6.875" style="66" bestFit="1" customWidth="1"/>
    <col min="11" max="11" width="9" style="67"/>
  </cols>
  <sheetData>
    <row r="1" spans="1:11" ht="15" x14ac:dyDescent="0.25">
      <c r="A1" s="26"/>
      <c r="B1" s="60"/>
      <c r="C1" s="29"/>
      <c r="D1" s="28"/>
      <c r="E1" s="28"/>
      <c r="F1" s="61"/>
      <c r="G1" s="28"/>
      <c r="I1" s="30" t="s">
        <v>1</v>
      </c>
      <c r="J1" s="62" t="s">
        <v>106</v>
      </c>
      <c r="K1" s="63"/>
    </row>
    <row r="2" spans="1:11" ht="18.75" x14ac:dyDescent="0.2">
      <c r="A2" s="371" t="s">
        <v>107</v>
      </c>
      <c r="B2" s="371"/>
      <c r="C2" s="371"/>
      <c r="D2" s="371"/>
      <c r="E2" s="371"/>
      <c r="F2" s="371"/>
      <c r="G2" s="371"/>
      <c r="H2" s="371"/>
      <c r="I2" s="371"/>
      <c r="J2" s="371"/>
      <c r="K2" s="64"/>
    </row>
    <row r="3" spans="1:11" ht="13.5" thickBot="1" x14ac:dyDescent="0.25">
      <c r="A3" s="1"/>
    </row>
    <row r="4" spans="1:11" s="69" customFormat="1" x14ac:dyDescent="0.2">
      <c r="A4" s="8"/>
      <c r="B4" s="372" t="s">
        <v>4</v>
      </c>
      <c r="C4" s="374" t="s">
        <v>108</v>
      </c>
      <c r="D4" s="375"/>
      <c r="E4" s="375"/>
      <c r="F4" s="376"/>
      <c r="G4" s="377" t="s">
        <v>109</v>
      </c>
      <c r="H4" s="377"/>
      <c r="I4" s="377"/>
      <c r="J4" s="378"/>
      <c r="K4" s="68"/>
    </row>
    <row r="5" spans="1:11" s="69" customFormat="1" ht="25.5" x14ac:dyDescent="0.2">
      <c r="A5" s="10"/>
      <c r="B5" s="373"/>
      <c r="C5" s="70" t="s">
        <v>110</v>
      </c>
      <c r="D5" s="71" t="s">
        <v>6</v>
      </c>
      <c r="E5" s="71" t="s">
        <v>0</v>
      </c>
      <c r="F5" s="72" t="s">
        <v>111</v>
      </c>
      <c r="G5" s="73" t="s">
        <v>110</v>
      </c>
      <c r="H5" s="71" t="s">
        <v>6</v>
      </c>
      <c r="I5" s="71" t="s">
        <v>0</v>
      </c>
      <c r="J5" s="72" t="s">
        <v>111</v>
      </c>
      <c r="K5" s="74"/>
    </row>
    <row r="6" spans="1:11" s="69" customFormat="1" x14ac:dyDescent="0.2">
      <c r="A6" s="51"/>
      <c r="B6" s="75" t="s">
        <v>112</v>
      </c>
      <c r="C6" s="76">
        <v>560</v>
      </c>
      <c r="D6" s="77">
        <v>943</v>
      </c>
      <c r="E6" s="77">
        <v>0</v>
      </c>
      <c r="F6" s="78">
        <v>0</v>
      </c>
      <c r="G6" s="79">
        <v>1689</v>
      </c>
      <c r="H6" s="80">
        <v>1591</v>
      </c>
      <c r="I6" s="80">
        <v>0</v>
      </c>
      <c r="J6" s="81">
        <v>0</v>
      </c>
      <c r="K6" s="82"/>
    </row>
    <row r="7" spans="1:11" s="69" customFormat="1" x14ac:dyDescent="0.2">
      <c r="A7" s="38"/>
      <c r="B7" s="83" t="s">
        <v>18</v>
      </c>
      <c r="C7" s="84">
        <v>154</v>
      </c>
      <c r="D7" s="80">
        <v>283</v>
      </c>
      <c r="E7" s="80">
        <v>11</v>
      </c>
      <c r="F7" s="81">
        <v>0</v>
      </c>
      <c r="G7" s="79">
        <v>518</v>
      </c>
      <c r="H7" s="80">
        <v>562</v>
      </c>
      <c r="I7" s="80">
        <v>90</v>
      </c>
      <c r="J7" s="81">
        <v>0</v>
      </c>
      <c r="K7" s="82"/>
    </row>
    <row r="8" spans="1:11" s="69" customFormat="1" x14ac:dyDescent="0.2">
      <c r="A8" s="38"/>
      <c r="B8" s="83" t="s">
        <v>113</v>
      </c>
      <c r="C8" s="84">
        <v>0</v>
      </c>
      <c r="D8" s="80">
        <v>0</v>
      </c>
      <c r="E8" s="80">
        <v>0</v>
      </c>
      <c r="F8" s="81">
        <v>0</v>
      </c>
      <c r="G8" s="79">
        <v>224</v>
      </c>
      <c r="H8" s="80">
        <v>30</v>
      </c>
      <c r="I8" s="85">
        <v>0</v>
      </c>
      <c r="J8" s="86">
        <v>0</v>
      </c>
      <c r="K8" s="82"/>
    </row>
    <row r="9" spans="1:11" s="69" customFormat="1" x14ac:dyDescent="0.2">
      <c r="A9" s="38"/>
      <c r="B9" s="83" t="s">
        <v>19</v>
      </c>
      <c r="C9" s="87">
        <v>2359</v>
      </c>
      <c r="D9" s="85">
        <v>3567</v>
      </c>
      <c r="E9" s="85">
        <v>9</v>
      </c>
      <c r="F9" s="81">
        <v>0</v>
      </c>
      <c r="G9" s="88">
        <v>2043</v>
      </c>
      <c r="H9" s="85">
        <v>1055</v>
      </c>
      <c r="I9" s="85">
        <v>0</v>
      </c>
      <c r="J9" s="86">
        <v>0</v>
      </c>
      <c r="K9" s="82"/>
    </row>
    <row r="10" spans="1:11" s="69" customFormat="1" x14ac:dyDescent="0.2">
      <c r="A10" s="38"/>
      <c r="B10" s="83" t="s">
        <v>114</v>
      </c>
      <c r="C10" s="87">
        <v>89</v>
      </c>
      <c r="D10" s="85">
        <v>302</v>
      </c>
      <c r="E10" s="80">
        <v>0</v>
      </c>
      <c r="F10" s="81">
        <v>0</v>
      </c>
      <c r="G10" s="88">
        <v>6020</v>
      </c>
      <c r="H10" s="85">
        <v>3084</v>
      </c>
      <c r="I10" s="85">
        <v>0</v>
      </c>
      <c r="J10" s="86">
        <v>0</v>
      </c>
      <c r="K10" s="82"/>
    </row>
    <row r="11" spans="1:11" s="69" customFormat="1" x14ac:dyDescent="0.2">
      <c r="A11" s="38"/>
      <c r="B11" s="83" t="s">
        <v>115</v>
      </c>
      <c r="C11" s="89">
        <v>0</v>
      </c>
      <c r="D11" s="90">
        <v>0</v>
      </c>
      <c r="E11" s="80">
        <v>0</v>
      </c>
      <c r="F11" s="81">
        <v>0</v>
      </c>
      <c r="G11" s="88">
        <v>4214</v>
      </c>
      <c r="H11" s="85">
        <v>1918</v>
      </c>
      <c r="I11" s="85">
        <v>0</v>
      </c>
      <c r="J11" s="86">
        <v>0</v>
      </c>
      <c r="K11" s="82"/>
    </row>
    <row r="12" spans="1:11" s="69" customFormat="1" x14ac:dyDescent="0.2">
      <c r="A12" s="38"/>
      <c r="B12" s="83" t="s">
        <v>20</v>
      </c>
      <c r="C12" s="87">
        <v>2244</v>
      </c>
      <c r="D12" s="85">
        <v>1362</v>
      </c>
      <c r="E12" s="80">
        <v>0</v>
      </c>
      <c r="F12" s="81">
        <v>0</v>
      </c>
      <c r="G12" s="88">
        <v>1287</v>
      </c>
      <c r="H12" s="85">
        <v>2016</v>
      </c>
      <c r="I12" s="85">
        <v>0</v>
      </c>
      <c r="J12" s="86">
        <v>0.56399999999999995</v>
      </c>
      <c r="K12" s="82"/>
    </row>
    <row r="13" spans="1:11" s="69" customFormat="1" x14ac:dyDescent="0.2">
      <c r="A13" s="38"/>
      <c r="B13" s="83" t="s">
        <v>116</v>
      </c>
      <c r="C13" s="89">
        <v>0</v>
      </c>
      <c r="D13" s="90">
        <v>0</v>
      </c>
      <c r="E13" s="80">
        <v>0</v>
      </c>
      <c r="F13" s="81">
        <v>0</v>
      </c>
      <c r="G13" s="91">
        <v>46</v>
      </c>
      <c r="H13" s="90">
        <v>0</v>
      </c>
      <c r="I13" s="85">
        <v>0</v>
      </c>
      <c r="J13" s="92">
        <v>0</v>
      </c>
      <c r="K13" s="82"/>
    </row>
    <row r="14" spans="1:11" s="69" customFormat="1" x14ac:dyDescent="0.2">
      <c r="A14" s="38"/>
      <c r="B14" s="83" t="s">
        <v>21</v>
      </c>
      <c r="C14" s="89">
        <v>0</v>
      </c>
      <c r="D14" s="90">
        <v>0</v>
      </c>
      <c r="E14" s="80">
        <v>0</v>
      </c>
      <c r="F14" s="81">
        <v>0</v>
      </c>
      <c r="G14" s="91">
        <v>1413</v>
      </c>
      <c r="H14" s="90">
        <v>2173</v>
      </c>
      <c r="I14" s="85">
        <v>0</v>
      </c>
      <c r="J14" s="92">
        <v>0</v>
      </c>
      <c r="K14" s="82"/>
    </row>
    <row r="15" spans="1:11" s="69" customFormat="1" x14ac:dyDescent="0.2">
      <c r="A15" s="38"/>
      <c r="B15" s="83" t="s">
        <v>117</v>
      </c>
      <c r="C15" s="89">
        <v>0</v>
      </c>
      <c r="D15" s="90">
        <v>0</v>
      </c>
      <c r="E15" s="80">
        <v>0</v>
      </c>
      <c r="F15" s="81">
        <v>0</v>
      </c>
      <c r="G15" s="91">
        <v>8288</v>
      </c>
      <c r="H15" s="90">
        <v>16749</v>
      </c>
      <c r="I15" s="85">
        <v>0</v>
      </c>
      <c r="J15" s="92">
        <v>0</v>
      </c>
      <c r="K15" s="82"/>
    </row>
    <row r="16" spans="1:11" s="69" customFormat="1" x14ac:dyDescent="0.2">
      <c r="A16" s="38"/>
      <c r="B16" s="83" t="s">
        <v>22</v>
      </c>
      <c r="C16" s="89">
        <v>0</v>
      </c>
      <c r="D16" s="90">
        <v>0</v>
      </c>
      <c r="E16" s="80">
        <v>0</v>
      </c>
      <c r="F16" s="81">
        <v>0</v>
      </c>
      <c r="G16" s="91">
        <v>3940</v>
      </c>
      <c r="H16" s="90">
        <v>7178</v>
      </c>
      <c r="I16" s="90">
        <v>0</v>
      </c>
      <c r="J16" s="92">
        <v>0</v>
      </c>
      <c r="K16" s="82"/>
    </row>
    <row r="17" spans="1:11" s="69" customFormat="1" x14ac:dyDescent="0.2">
      <c r="A17" s="38"/>
      <c r="B17" s="83" t="s">
        <v>23</v>
      </c>
      <c r="C17" s="87">
        <v>671</v>
      </c>
      <c r="D17" s="85">
        <v>1184</v>
      </c>
      <c r="E17" s="85">
        <v>22</v>
      </c>
      <c r="F17" s="81">
        <v>0</v>
      </c>
      <c r="G17" s="88">
        <v>11475</v>
      </c>
      <c r="H17" s="85">
        <v>8895</v>
      </c>
      <c r="I17" s="85">
        <v>278</v>
      </c>
      <c r="J17" s="86">
        <v>0</v>
      </c>
      <c r="K17" s="82"/>
    </row>
    <row r="18" spans="1:11" s="69" customFormat="1" x14ac:dyDescent="0.2">
      <c r="A18" s="38"/>
      <c r="B18" s="83" t="s">
        <v>24</v>
      </c>
      <c r="C18" s="89">
        <v>0</v>
      </c>
      <c r="D18" s="90">
        <v>0</v>
      </c>
      <c r="E18" s="80">
        <v>0</v>
      </c>
      <c r="F18" s="81">
        <v>0</v>
      </c>
      <c r="G18" s="88">
        <v>5099</v>
      </c>
      <c r="H18" s="85">
        <v>5151</v>
      </c>
      <c r="I18" s="85">
        <v>18</v>
      </c>
      <c r="J18" s="86">
        <v>0</v>
      </c>
      <c r="K18" s="82"/>
    </row>
    <row r="19" spans="1:11" s="69" customFormat="1" x14ac:dyDescent="0.2">
      <c r="A19" s="38"/>
      <c r="B19" s="83" t="s">
        <v>25</v>
      </c>
      <c r="C19" s="87">
        <v>1323</v>
      </c>
      <c r="D19" s="85">
        <v>1592</v>
      </c>
      <c r="E19" s="80">
        <v>0</v>
      </c>
      <c r="F19" s="81">
        <v>0</v>
      </c>
      <c r="G19" s="88">
        <v>1116</v>
      </c>
      <c r="H19" s="85">
        <v>2173</v>
      </c>
      <c r="I19" s="85">
        <v>6</v>
      </c>
      <c r="J19" s="86">
        <v>0</v>
      </c>
      <c r="K19" s="82"/>
    </row>
    <row r="20" spans="1:11" s="69" customFormat="1" x14ac:dyDescent="0.2">
      <c r="A20" s="38"/>
      <c r="B20" s="83" t="s">
        <v>26</v>
      </c>
      <c r="C20" s="87">
        <v>1583</v>
      </c>
      <c r="D20" s="85">
        <v>3925</v>
      </c>
      <c r="E20" s="85">
        <v>5</v>
      </c>
      <c r="F20" s="81">
        <v>0</v>
      </c>
      <c r="G20" s="88">
        <v>728</v>
      </c>
      <c r="H20" s="85">
        <v>656</v>
      </c>
      <c r="I20" s="85">
        <v>9</v>
      </c>
      <c r="J20" s="86">
        <v>0</v>
      </c>
      <c r="K20" s="82"/>
    </row>
    <row r="21" spans="1:11" s="69" customFormat="1" x14ac:dyDescent="0.2">
      <c r="A21" s="38"/>
      <c r="B21" s="83" t="s">
        <v>118</v>
      </c>
      <c r="C21" s="84">
        <v>0</v>
      </c>
      <c r="D21" s="80">
        <v>0</v>
      </c>
      <c r="E21" s="80">
        <v>0</v>
      </c>
      <c r="F21" s="81">
        <v>0</v>
      </c>
      <c r="G21" s="93">
        <v>5217</v>
      </c>
      <c r="H21" s="94">
        <v>7</v>
      </c>
      <c r="I21" s="94">
        <v>0</v>
      </c>
      <c r="J21" s="95">
        <v>0</v>
      </c>
      <c r="K21" s="82"/>
    </row>
    <row r="22" spans="1:11" s="69" customFormat="1" x14ac:dyDescent="0.2">
      <c r="A22" s="38"/>
      <c r="B22" s="83" t="s">
        <v>119</v>
      </c>
      <c r="C22" s="84">
        <v>0</v>
      </c>
      <c r="D22" s="80">
        <v>0</v>
      </c>
      <c r="E22" s="80">
        <v>0</v>
      </c>
      <c r="F22" s="81">
        <v>0</v>
      </c>
      <c r="G22" s="93">
        <v>274</v>
      </c>
      <c r="H22" s="94">
        <v>0</v>
      </c>
      <c r="I22" s="94">
        <v>0</v>
      </c>
      <c r="J22" s="95">
        <v>0</v>
      </c>
      <c r="K22" s="82"/>
    </row>
    <row r="23" spans="1:11" s="69" customFormat="1" x14ac:dyDescent="0.2">
      <c r="A23" s="38"/>
      <c r="B23" s="83" t="s">
        <v>27</v>
      </c>
      <c r="C23" s="87">
        <v>1451</v>
      </c>
      <c r="D23" s="85">
        <v>3098</v>
      </c>
      <c r="E23" s="80">
        <v>0</v>
      </c>
      <c r="F23" s="86">
        <v>0.3</v>
      </c>
      <c r="G23" s="88">
        <v>609</v>
      </c>
      <c r="H23" s="85">
        <v>1360</v>
      </c>
      <c r="I23" s="85">
        <v>0</v>
      </c>
      <c r="J23" s="86">
        <v>0</v>
      </c>
      <c r="K23" s="82"/>
    </row>
    <row r="24" spans="1:11" s="69" customFormat="1" x14ac:dyDescent="0.2">
      <c r="A24" s="38"/>
      <c r="B24" s="83" t="s">
        <v>28</v>
      </c>
      <c r="C24" s="87">
        <v>111</v>
      </c>
      <c r="D24" s="85">
        <v>226</v>
      </c>
      <c r="E24" s="85">
        <v>8</v>
      </c>
      <c r="F24" s="81">
        <v>0</v>
      </c>
      <c r="G24" s="88">
        <v>746</v>
      </c>
      <c r="H24" s="85">
        <v>246</v>
      </c>
      <c r="I24" s="85">
        <v>0</v>
      </c>
      <c r="J24" s="86">
        <v>0</v>
      </c>
      <c r="K24" s="82"/>
    </row>
    <row r="25" spans="1:11" s="69" customFormat="1" x14ac:dyDescent="0.2">
      <c r="A25" s="38"/>
      <c r="B25" s="83" t="s">
        <v>29</v>
      </c>
      <c r="C25" s="89">
        <v>0</v>
      </c>
      <c r="D25" s="90">
        <v>0</v>
      </c>
      <c r="E25" s="80">
        <v>0</v>
      </c>
      <c r="F25" s="81">
        <v>0</v>
      </c>
      <c r="G25" s="88">
        <v>85</v>
      </c>
      <c r="H25" s="85">
        <v>57</v>
      </c>
      <c r="I25" s="85">
        <v>0</v>
      </c>
      <c r="J25" s="86">
        <v>0</v>
      </c>
      <c r="K25" s="82"/>
    </row>
    <row r="26" spans="1:11" s="69" customFormat="1" x14ac:dyDescent="0.2">
      <c r="A26" s="38"/>
      <c r="B26" s="83" t="s">
        <v>30</v>
      </c>
      <c r="C26" s="87">
        <v>326</v>
      </c>
      <c r="D26" s="85">
        <v>1364</v>
      </c>
      <c r="E26" s="85">
        <v>9</v>
      </c>
      <c r="F26" s="81">
        <v>0</v>
      </c>
      <c r="G26" s="88">
        <v>3387</v>
      </c>
      <c r="H26" s="85">
        <v>1609</v>
      </c>
      <c r="I26" s="85">
        <v>0</v>
      </c>
      <c r="J26" s="86">
        <v>0</v>
      </c>
      <c r="K26" s="82"/>
    </row>
    <row r="27" spans="1:11" s="69" customFormat="1" x14ac:dyDescent="0.2">
      <c r="A27" s="38"/>
      <c r="B27" s="83" t="s">
        <v>120</v>
      </c>
      <c r="C27" s="84">
        <v>0</v>
      </c>
      <c r="D27" s="80">
        <v>0</v>
      </c>
      <c r="E27" s="80">
        <v>0</v>
      </c>
      <c r="F27" s="81">
        <v>0</v>
      </c>
      <c r="G27" s="93">
        <v>1355</v>
      </c>
      <c r="H27" s="94">
        <v>120</v>
      </c>
      <c r="I27" s="94">
        <v>0</v>
      </c>
      <c r="J27" s="95">
        <v>0</v>
      </c>
      <c r="K27" s="82"/>
    </row>
    <row r="28" spans="1:11" s="69" customFormat="1" x14ac:dyDescent="0.2">
      <c r="A28" s="38"/>
      <c r="B28" s="83" t="s">
        <v>31</v>
      </c>
      <c r="C28" s="87">
        <v>3371</v>
      </c>
      <c r="D28" s="85">
        <v>7266</v>
      </c>
      <c r="E28" s="85">
        <v>3</v>
      </c>
      <c r="F28" s="81">
        <v>0</v>
      </c>
      <c r="G28" s="88">
        <v>3246</v>
      </c>
      <c r="H28" s="85">
        <v>5052</v>
      </c>
      <c r="I28" s="85">
        <v>6</v>
      </c>
      <c r="J28" s="86">
        <v>0</v>
      </c>
      <c r="K28" s="82"/>
    </row>
    <row r="29" spans="1:11" s="69" customFormat="1" x14ac:dyDescent="0.2">
      <c r="A29" s="38"/>
      <c r="B29" s="83" t="s">
        <v>121</v>
      </c>
      <c r="C29" s="84">
        <v>0</v>
      </c>
      <c r="D29" s="80">
        <v>0</v>
      </c>
      <c r="E29" s="80">
        <v>0</v>
      </c>
      <c r="F29" s="81">
        <v>0</v>
      </c>
      <c r="G29" s="93">
        <v>623</v>
      </c>
      <c r="H29" s="94">
        <v>40</v>
      </c>
      <c r="I29" s="94">
        <v>0</v>
      </c>
      <c r="J29" s="95">
        <v>0</v>
      </c>
      <c r="K29" s="82"/>
    </row>
    <row r="30" spans="1:11" s="69" customFormat="1" x14ac:dyDescent="0.2">
      <c r="A30" s="38"/>
      <c r="B30" s="83" t="s">
        <v>32</v>
      </c>
      <c r="C30" s="87">
        <v>66</v>
      </c>
      <c r="D30" s="85">
        <v>69</v>
      </c>
      <c r="E30" s="80">
        <v>0</v>
      </c>
      <c r="F30" s="81">
        <v>0</v>
      </c>
      <c r="G30" s="88">
        <v>515</v>
      </c>
      <c r="H30" s="85">
        <v>450</v>
      </c>
      <c r="I30" s="85">
        <v>11</v>
      </c>
      <c r="J30" s="86">
        <v>0</v>
      </c>
      <c r="K30" s="82"/>
    </row>
    <row r="31" spans="1:11" s="69" customFormat="1" x14ac:dyDescent="0.2">
      <c r="A31" s="38"/>
      <c r="B31" s="83" t="s">
        <v>33</v>
      </c>
      <c r="C31" s="89">
        <v>0</v>
      </c>
      <c r="D31" s="90">
        <v>0</v>
      </c>
      <c r="E31" s="80">
        <v>0</v>
      </c>
      <c r="F31" s="81">
        <v>0</v>
      </c>
      <c r="G31" s="88">
        <v>5543</v>
      </c>
      <c r="H31" s="85">
        <v>5690</v>
      </c>
      <c r="I31" s="85">
        <v>0</v>
      </c>
      <c r="J31" s="86">
        <v>0</v>
      </c>
      <c r="K31" s="82"/>
    </row>
    <row r="32" spans="1:11" s="69" customFormat="1" x14ac:dyDescent="0.2">
      <c r="A32" s="38"/>
      <c r="B32" s="83" t="s">
        <v>122</v>
      </c>
      <c r="C32" s="89">
        <v>0</v>
      </c>
      <c r="D32" s="90">
        <v>0</v>
      </c>
      <c r="E32" s="80">
        <v>0</v>
      </c>
      <c r="F32" s="81">
        <v>0</v>
      </c>
      <c r="G32" s="88">
        <v>18</v>
      </c>
      <c r="H32" s="85">
        <v>0</v>
      </c>
      <c r="I32" s="85">
        <v>0</v>
      </c>
      <c r="J32" s="86">
        <v>0</v>
      </c>
      <c r="K32" s="82"/>
    </row>
    <row r="33" spans="1:11" s="69" customFormat="1" x14ac:dyDescent="0.2">
      <c r="A33" s="38"/>
      <c r="B33" s="83" t="s">
        <v>34</v>
      </c>
      <c r="C33" s="87">
        <v>1080</v>
      </c>
      <c r="D33" s="85">
        <v>2054</v>
      </c>
      <c r="E33" s="80">
        <v>0</v>
      </c>
      <c r="F33" s="81">
        <v>0</v>
      </c>
      <c r="G33" s="88">
        <v>596</v>
      </c>
      <c r="H33" s="85">
        <v>854</v>
      </c>
      <c r="I33" s="85">
        <v>0</v>
      </c>
      <c r="J33" s="86">
        <v>0</v>
      </c>
      <c r="K33" s="96"/>
    </row>
    <row r="34" spans="1:11" s="69" customFormat="1" x14ac:dyDescent="0.2">
      <c r="A34" s="38"/>
      <c r="B34" s="83" t="s">
        <v>123</v>
      </c>
      <c r="C34" s="84">
        <v>0</v>
      </c>
      <c r="D34" s="80">
        <v>0</v>
      </c>
      <c r="E34" s="80">
        <v>0</v>
      </c>
      <c r="F34" s="81">
        <v>0</v>
      </c>
      <c r="G34" s="93">
        <v>702</v>
      </c>
      <c r="H34" s="94">
        <v>1814</v>
      </c>
      <c r="I34" s="94">
        <v>0</v>
      </c>
      <c r="J34" s="95">
        <v>0</v>
      </c>
      <c r="K34" s="96"/>
    </row>
    <row r="35" spans="1:11" s="69" customFormat="1" x14ac:dyDescent="0.2">
      <c r="A35" s="38"/>
      <c r="B35" s="83" t="s">
        <v>35</v>
      </c>
      <c r="C35" s="84">
        <v>0</v>
      </c>
      <c r="D35" s="80">
        <v>0</v>
      </c>
      <c r="E35" s="80">
        <v>0</v>
      </c>
      <c r="F35" s="81">
        <v>0</v>
      </c>
      <c r="G35" s="88">
        <v>3611</v>
      </c>
      <c r="H35" s="85">
        <v>806</v>
      </c>
      <c r="I35" s="85">
        <v>0</v>
      </c>
      <c r="J35" s="86">
        <v>0</v>
      </c>
      <c r="K35" s="96"/>
    </row>
    <row r="36" spans="1:11" s="69" customFormat="1" x14ac:dyDescent="0.2">
      <c r="A36" s="38"/>
      <c r="B36" s="83" t="s">
        <v>36</v>
      </c>
      <c r="C36" s="87">
        <v>397</v>
      </c>
      <c r="D36" s="85">
        <v>934</v>
      </c>
      <c r="E36" s="80">
        <v>0</v>
      </c>
      <c r="F36" s="81">
        <v>0</v>
      </c>
      <c r="G36" s="88">
        <v>1017</v>
      </c>
      <c r="H36" s="85">
        <v>78</v>
      </c>
      <c r="I36" s="85">
        <v>0</v>
      </c>
      <c r="J36" s="86">
        <v>0</v>
      </c>
      <c r="K36" s="96"/>
    </row>
    <row r="37" spans="1:11" s="69" customFormat="1" x14ac:dyDescent="0.2">
      <c r="A37" s="38"/>
      <c r="B37" s="83" t="s">
        <v>124</v>
      </c>
      <c r="C37" s="84">
        <v>0</v>
      </c>
      <c r="D37" s="80">
        <v>0</v>
      </c>
      <c r="E37" s="80">
        <v>0</v>
      </c>
      <c r="F37" s="81">
        <v>0</v>
      </c>
      <c r="G37" s="88">
        <v>5</v>
      </c>
      <c r="H37" s="85">
        <v>10</v>
      </c>
      <c r="I37" s="85">
        <v>0</v>
      </c>
      <c r="J37" s="86">
        <v>0</v>
      </c>
      <c r="K37" s="96"/>
    </row>
    <row r="38" spans="1:11" s="69" customFormat="1" x14ac:dyDescent="0.2">
      <c r="A38" s="38"/>
      <c r="B38" s="83" t="s">
        <v>125</v>
      </c>
      <c r="C38" s="84">
        <v>0</v>
      </c>
      <c r="D38" s="80">
        <v>0</v>
      </c>
      <c r="E38" s="80">
        <v>0</v>
      </c>
      <c r="F38" s="81">
        <v>0</v>
      </c>
      <c r="G38" s="88">
        <v>8498</v>
      </c>
      <c r="H38" s="85">
        <v>158</v>
      </c>
      <c r="I38" s="85">
        <v>0</v>
      </c>
      <c r="J38" s="86">
        <v>0</v>
      </c>
      <c r="K38" s="96"/>
    </row>
    <row r="39" spans="1:11" s="69" customFormat="1" x14ac:dyDescent="0.2">
      <c r="A39" s="38"/>
      <c r="B39" s="83" t="s">
        <v>37</v>
      </c>
      <c r="C39" s="87">
        <v>225</v>
      </c>
      <c r="D39" s="85">
        <v>308</v>
      </c>
      <c r="E39" s="80">
        <v>0</v>
      </c>
      <c r="F39" s="81">
        <v>0</v>
      </c>
      <c r="G39" s="88">
        <v>3158</v>
      </c>
      <c r="H39" s="85">
        <v>3808</v>
      </c>
      <c r="I39" s="85">
        <v>0</v>
      </c>
      <c r="J39" s="86">
        <v>0</v>
      </c>
      <c r="K39" s="96"/>
    </row>
    <row r="40" spans="1:11" s="69" customFormat="1" x14ac:dyDescent="0.2">
      <c r="A40" s="38"/>
      <c r="B40" s="83" t="s">
        <v>126</v>
      </c>
      <c r="C40" s="84">
        <v>0</v>
      </c>
      <c r="D40" s="80">
        <v>0</v>
      </c>
      <c r="E40" s="80">
        <v>0</v>
      </c>
      <c r="F40" s="81">
        <v>0</v>
      </c>
      <c r="G40" s="88">
        <v>3842</v>
      </c>
      <c r="H40" s="85">
        <v>2565</v>
      </c>
      <c r="I40" s="85">
        <v>0</v>
      </c>
      <c r="J40" s="86">
        <v>0</v>
      </c>
      <c r="K40" s="96"/>
    </row>
    <row r="41" spans="1:11" s="69" customFormat="1" x14ac:dyDescent="0.2">
      <c r="A41" s="38"/>
      <c r="B41" s="83" t="s">
        <v>38</v>
      </c>
      <c r="C41" s="84">
        <v>0</v>
      </c>
      <c r="D41" s="80">
        <v>0</v>
      </c>
      <c r="E41" s="80">
        <v>0</v>
      </c>
      <c r="F41" s="81">
        <v>0</v>
      </c>
      <c r="G41" s="88">
        <v>21314</v>
      </c>
      <c r="H41" s="85">
        <v>45087</v>
      </c>
      <c r="I41" s="85">
        <v>0</v>
      </c>
      <c r="J41" s="86">
        <v>0</v>
      </c>
      <c r="K41" s="96"/>
    </row>
    <row r="42" spans="1:11" s="69" customFormat="1" x14ac:dyDescent="0.2">
      <c r="A42" s="38"/>
      <c r="B42" s="83" t="s">
        <v>39</v>
      </c>
      <c r="C42" s="84">
        <v>0</v>
      </c>
      <c r="D42" s="80">
        <v>0</v>
      </c>
      <c r="E42" s="80">
        <v>0</v>
      </c>
      <c r="F42" s="81">
        <v>0</v>
      </c>
      <c r="G42" s="88">
        <v>4605</v>
      </c>
      <c r="H42" s="85">
        <v>9254</v>
      </c>
      <c r="I42" s="85">
        <v>0</v>
      </c>
      <c r="J42" s="86">
        <v>0</v>
      </c>
      <c r="K42" s="96"/>
    </row>
    <row r="43" spans="1:11" s="69" customFormat="1" x14ac:dyDescent="0.2">
      <c r="A43" s="38"/>
      <c r="B43" s="83" t="s">
        <v>40</v>
      </c>
      <c r="C43" s="84">
        <v>0</v>
      </c>
      <c r="D43" s="80">
        <v>0</v>
      </c>
      <c r="E43" s="80">
        <v>0</v>
      </c>
      <c r="F43" s="81">
        <v>0</v>
      </c>
      <c r="G43" s="88">
        <v>6394</v>
      </c>
      <c r="H43" s="85">
        <v>10440</v>
      </c>
      <c r="I43" s="85">
        <v>0</v>
      </c>
      <c r="J43" s="86">
        <v>0</v>
      </c>
      <c r="K43" s="96"/>
    </row>
    <row r="44" spans="1:11" s="69" customFormat="1" x14ac:dyDescent="0.2">
      <c r="A44" s="38"/>
      <c r="B44" s="83" t="s">
        <v>127</v>
      </c>
      <c r="C44" s="84">
        <v>0</v>
      </c>
      <c r="D44" s="80">
        <v>0</v>
      </c>
      <c r="E44" s="80">
        <v>0</v>
      </c>
      <c r="F44" s="81">
        <v>0</v>
      </c>
      <c r="G44" s="88">
        <v>1973</v>
      </c>
      <c r="H44" s="85">
        <v>0</v>
      </c>
      <c r="I44" s="85">
        <v>0</v>
      </c>
      <c r="J44" s="86">
        <v>0</v>
      </c>
      <c r="K44" s="96"/>
    </row>
    <row r="45" spans="1:11" s="69" customFormat="1" x14ac:dyDescent="0.2">
      <c r="A45" s="38"/>
      <c r="B45" s="83" t="s">
        <v>41</v>
      </c>
      <c r="C45" s="84">
        <v>0</v>
      </c>
      <c r="D45" s="80">
        <v>0</v>
      </c>
      <c r="E45" s="80">
        <v>0</v>
      </c>
      <c r="F45" s="81">
        <v>0</v>
      </c>
      <c r="G45" s="88">
        <v>11544</v>
      </c>
      <c r="H45" s="85">
        <v>24901</v>
      </c>
      <c r="I45" s="85">
        <v>56</v>
      </c>
      <c r="J45" s="86">
        <v>0</v>
      </c>
      <c r="K45" s="82"/>
    </row>
    <row r="46" spans="1:11" s="69" customFormat="1" x14ac:dyDescent="0.2">
      <c r="A46" s="38"/>
      <c r="B46" s="83" t="s">
        <v>128</v>
      </c>
      <c r="C46" s="84">
        <v>0</v>
      </c>
      <c r="D46" s="80">
        <v>0</v>
      </c>
      <c r="E46" s="80">
        <v>0</v>
      </c>
      <c r="F46" s="81">
        <v>0</v>
      </c>
      <c r="G46" s="88">
        <v>989</v>
      </c>
      <c r="H46" s="90" t="s">
        <v>129</v>
      </c>
      <c r="I46" s="85">
        <v>0</v>
      </c>
      <c r="J46" s="86">
        <v>0</v>
      </c>
      <c r="K46" s="82"/>
    </row>
    <row r="47" spans="1:11" s="69" customFormat="1" x14ac:dyDescent="0.2">
      <c r="A47" s="38"/>
      <c r="B47" s="83" t="s">
        <v>42</v>
      </c>
      <c r="C47" s="87">
        <v>1221</v>
      </c>
      <c r="D47" s="85">
        <v>2247</v>
      </c>
      <c r="E47" s="85">
        <v>45</v>
      </c>
      <c r="F47" s="86">
        <v>0</v>
      </c>
      <c r="G47" s="88">
        <v>788</v>
      </c>
      <c r="H47" s="85">
        <v>1541</v>
      </c>
      <c r="I47" s="85">
        <v>28</v>
      </c>
      <c r="J47" s="86">
        <v>0</v>
      </c>
      <c r="K47" s="82"/>
    </row>
    <row r="48" spans="1:11" s="69" customFormat="1" x14ac:dyDescent="0.2">
      <c r="A48" s="38"/>
      <c r="B48" s="83" t="s">
        <v>130</v>
      </c>
      <c r="C48" s="84">
        <v>0</v>
      </c>
      <c r="D48" s="80">
        <v>0</v>
      </c>
      <c r="E48" s="80">
        <v>0</v>
      </c>
      <c r="F48" s="81">
        <v>0</v>
      </c>
      <c r="G48" s="88">
        <v>2682</v>
      </c>
      <c r="H48" s="85">
        <v>83</v>
      </c>
      <c r="I48" s="85">
        <v>0</v>
      </c>
      <c r="J48" s="86">
        <v>0</v>
      </c>
      <c r="K48" s="82"/>
    </row>
    <row r="49" spans="1:11" s="69" customFormat="1" x14ac:dyDescent="0.2">
      <c r="A49" s="38"/>
      <c r="B49" s="83" t="s">
        <v>43</v>
      </c>
      <c r="C49" s="87">
        <v>307</v>
      </c>
      <c r="D49" s="85">
        <v>522</v>
      </c>
      <c r="E49" s="85">
        <v>0</v>
      </c>
      <c r="F49" s="86">
        <v>4.0000000000000001E-3</v>
      </c>
      <c r="G49" s="93">
        <v>54</v>
      </c>
      <c r="H49" s="97">
        <v>41</v>
      </c>
      <c r="I49" s="94">
        <v>0</v>
      </c>
      <c r="J49" s="86">
        <v>0</v>
      </c>
      <c r="K49" s="82"/>
    </row>
    <row r="50" spans="1:11" s="69" customFormat="1" x14ac:dyDescent="0.2">
      <c r="A50" s="38"/>
      <c r="B50" s="83" t="s">
        <v>44</v>
      </c>
      <c r="C50" s="87">
        <v>1093</v>
      </c>
      <c r="D50" s="85">
        <v>1610</v>
      </c>
      <c r="E50" s="85">
        <v>5</v>
      </c>
      <c r="F50" s="86">
        <v>0</v>
      </c>
      <c r="G50" s="88">
        <v>2997</v>
      </c>
      <c r="H50" s="85">
        <v>1750</v>
      </c>
      <c r="I50" s="85">
        <v>10</v>
      </c>
      <c r="J50" s="86">
        <v>0</v>
      </c>
      <c r="K50" s="82"/>
    </row>
    <row r="51" spans="1:11" s="69" customFormat="1" x14ac:dyDescent="0.2">
      <c r="A51" s="38"/>
      <c r="B51" s="83" t="s">
        <v>45</v>
      </c>
      <c r="C51" s="87">
        <v>1206</v>
      </c>
      <c r="D51" s="85">
        <v>2557</v>
      </c>
      <c r="E51" s="85">
        <v>0</v>
      </c>
      <c r="F51" s="86">
        <v>0</v>
      </c>
      <c r="G51" s="88">
        <v>900</v>
      </c>
      <c r="H51" s="85">
        <v>992</v>
      </c>
      <c r="I51" s="85">
        <v>0</v>
      </c>
      <c r="J51" s="86">
        <v>0</v>
      </c>
      <c r="K51" s="82"/>
    </row>
    <row r="52" spans="1:11" s="69" customFormat="1" x14ac:dyDescent="0.2">
      <c r="A52" s="38"/>
      <c r="B52" s="83" t="s">
        <v>46</v>
      </c>
      <c r="C52" s="87">
        <v>1431</v>
      </c>
      <c r="D52" s="85">
        <v>645</v>
      </c>
      <c r="E52" s="85">
        <v>4</v>
      </c>
      <c r="F52" s="86">
        <v>0.1</v>
      </c>
      <c r="G52" s="88">
        <v>1611</v>
      </c>
      <c r="H52" s="85">
        <v>1346</v>
      </c>
      <c r="I52" s="85">
        <v>6</v>
      </c>
      <c r="J52" s="86">
        <v>1.4999999999999999E-2</v>
      </c>
      <c r="K52" s="82"/>
    </row>
    <row r="53" spans="1:11" s="69" customFormat="1" x14ac:dyDescent="0.2">
      <c r="A53" s="38"/>
      <c r="B53" s="83" t="s">
        <v>47</v>
      </c>
      <c r="C53" s="87">
        <v>3299</v>
      </c>
      <c r="D53" s="85">
        <v>6889</v>
      </c>
      <c r="E53" s="85">
        <v>17</v>
      </c>
      <c r="F53" s="86">
        <v>0</v>
      </c>
      <c r="G53" s="88">
        <v>1298</v>
      </c>
      <c r="H53" s="85">
        <v>2860</v>
      </c>
      <c r="I53" s="85">
        <v>37</v>
      </c>
      <c r="J53" s="86">
        <v>1E-3</v>
      </c>
      <c r="K53" s="82"/>
    </row>
    <row r="54" spans="1:11" s="69" customFormat="1" x14ac:dyDescent="0.2">
      <c r="A54" s="38"/>
      <c r="B54" s="83" t="s">
        <v>48</v>
      </c>
      <c r="C54" s="84">
        <v>0</v>
      </c>
      <c r="D54" s="80">
        <v>0</v>
      </c>
      <c r="E54" s="90">
        <v>0</v>
      </c>
      <c r="F54" s="92">
        <v>0</v>
      </c>
      <c r="G54" s="88">
        <v>2702</v>
      </c>
      <c r="H54" s="85">
        <v>1628</v>
      </c>
      <c r="I54" s="85">
        <v>0</v>
      </c>
      <c r="J54" s="86">
        <v>0</v>
      </c>
      <c r="K54" s="82"/>
    </row>
    <row r="55" spans="1:11" s="69" customFormat="1" x14ac:dyDescent="0.2">
      <c r="A55" s="38"/>
      <c r="B55" s="83" t="s">
        <v>131</v>
      </c>
      <c r="C55" s="84">
        <v>0</v>
      </c>
      <c r="D55" s="80">
        <v>0</v>
      </c>
      <c r="E55" s="90">
        <v>0</v>
      </c>
      <c r="F55" s="92">
        <v>0</v>
      </c>
      <c r="G55" s="88">
        <v>9230</v>
      </c>
      <c r="H55" s="85">
        <v>1938</v>
      </c>
      <c r="I55" s="85">
        <v>0</v>
      </c>
      <c r="J55" s="86">
        <v>0</v>
      </c>
      <c r="K55" s="82"/>
    </row>
    <row r="56" spans="1:11" s="69" customFormat="1" x14ac:dyDescent="0.2">
      <c r="A56" s="38"/>
      <c r="B56" s="83" t="s">
        <v>49</v>
      </c>
      <c r="C56" s="98">
        <v>1323</v>
      </c>
      <c r="D56" s="94">
        <v>2307</v>
      </c>
      <c r="E56" s="94">
        <v>49</v>
      </c>
      <c r="F56" s="95">
        <v>0</v>
      </c>
      <c r="G56" s="93">
        <v>828</v>
      </c>
      <c r="H56" s="94">
        <v>1038</v>
      </c>
      <c r="I56" s="94">
        <v>38</v>
      </c>
      <c r="J56" s="95">
        <v>0</v>
      </c>
      <c r="K56" s="82"/>
    </row>
    <row r="57" spans="1:11" s="69" customFormat="1" x14ac:dyDescent="0.2">
      <c r="A57" s="38"/>
      <c r="B57" s="83" t="s">
        <v>50</v>
      </c>
      <c r="C57" s="87">
        <v>8649</v>
      </c>
      <c r="D57" s="85">
        <v>16946</v>
      </c>
      <c r="E57" s="85">
        <v>0</v>
      </c>
      <c r="F57" s="86">
        <v>0.35</v>
      </c>
      <c r="G57" s="88">
        <v>8987</v>
      </c>
      <c r="H57" s="85">
        <v>10340</v>
      </c>
      <c r="I57" s="85">
        <v>0</v>
      </c>
      <c r="J57" s="86">
        <v>0.59799999999999998</v>
      </c>
      <c r="K57" s="82"/>
    </row>
    <row r="58" spans="1:11" s="69" customFormat="1" x14ac:dyDescent="0.2">
      <c r="A58" s="38"/>
      <c r="B58" s="83" t="s">
        <v>51</v>
      </c>
      <c r="C58" s="87">
        <v>185</v>
      </c>
      <c r="D58" s="85">
        <v>346</v>
      </c>
      <c r="E58" s="85">
        <v>8</v>
      </c>
      <c r="F58" s="86">
        <v>2.5299999999999998</v>
      </c>
      <c r="G58" s="88">
        <v>2582</v>
      </c>
      <c r="H58" s="85">
        <v>2094</v>
      </c>
      <c r="I58" s="85">
        <v>1615</v>
      </c>
      <c r="J58" s="86">
        <v>14.4</v>
      </c>
      <c r="K58" s="82"/>
    </row>
    <row r="59" spans="1:11" s="69" customFormat="1" x14ac:dyDescent="0.2">
      <c r="A59" s="38"/>
      <c r="B59" s="83" t="s">
        <v>132</v>
      </c>
      <c r="C59" s="89">
        <v>0</v>
      </c>
      <c r="D59" s="90">
        <v>0</v>
      </c>
      <c r="E59" s="90">
        <v>0</v>
      </c>
      <c r="F59" s="92">
        <v>0</v>
      </c>
      <c r="G59" s="88">
        <v>27738</v>
      </c>
      <c r="H59" s="85">
        <v>1534</v>
      </c>
      <c r="I59" s="85">
        <v>0</v>
      </c>
      <c r="J59" s="86">
        <v>0</v>
      </c>
      <c r="K59" s="82"/>
    </row>
    <row r="60" spans="1:11" s="69" customFormat="1" x14ac:dyDescent="0.2">
      <c r="A60" s="38"/>
      <c r="B60" s="83" t="s">
        <v>52</v>
      </c>
      <c r="C60" s="87">
        <v>217</v>
      </c>
      <c r="D60" s="85">
        <v>363</v>
      </c>
      <c r="E60" s="90">
        <v>0</v>
      </c>
      <c r="F60" s="92">
        <v>0</v>
      </c>
      <c r="G60" s="88">
        <v>3759</v>
      </c>
      <c r="H60" s="85">
        <v>6088</v>
      </c>
      <c r="I60" s="85">
        <v>0</v>
      </c>
      <c r="J60" s="86">
        <v>0</v>
      </c>
      <c r="K60" s="82"/>
    </row>
    <row r="61" spans="1:11" s="69" customFormat="1" x14ac:dyDescent="0.2">
      <c r="A61" s="38"/>
      <c r="B61" s="83" t="s">
        <v>133</v>
      </c>
      <c r="C61" s="87">
        <v>377</v>
      </c>
      <c r="D61" s="85">
        <v>528</v>
      </c>
      <c r="E61" s="90">
        <v>0</v>
      </c>
      <c r="F61" s="92">
        <v>0</v>
      </c>
      <c r="G61" s="88">
        <v>1089</v>
      </c>
      <c r="H61" s="85">
        <v>860</v>
      </c>
      <c r="I61" s="85">
        <v>0</v>
      </c>
      <c r="J61" s="86">
        <v>0</v>
      </c>
      <c r="K61" s="82"/>
    </row>
    <row r="62" spans="1:11" s="69" customFormat="1" x14ac:dyDescent="0.2">
      <c r="A62" s="38"/>
      <c r="B62" s="83" t="s">
        <v>53</v>
      </c>
      <c r="C62" s="87">
        <v>72</v>
      </c>
      <c r="D62" s="85">
        <v>145</v>
      </c>
      <c r="E62" s="90">
        <v>0</v>
      </c>
      <c r="F62" s="92">
        <v>0</v>
      </c>
      <c r="G62" s="88">
        <v>683</v>
      </c>
      <c r="H62" s="85">
        <v>127</v>
      </c>
      <c r="I62" s="85">
        <v>0</v>
      </c>
      <c r="J62" s="86">
        <v>0</v>
      </c>
      <c r="K62" s="82"/>
    </row>
    <row r="63" spans="1:11" s="69" customFormat="1" x14ac:dyDescent="0.2">
      <c r="A63" s="38"/>
      <c r="B63" s="83" t="s">
        <v>134</v>
      </c>
      <c r="C63" s="84">
        <v>0</v>
      </c>
      <c r="D63" s="80">
        <v>0</v>
      </c>
      <c r="E63" s="90">
        <v>0</v>
      </c>
      <c r="F63" s="92">
        <v>0</v>
      </c>
      <c r="G63" s="88">
        <v>7120</v>
      </c>
      <c r="H63" s="85">
        <v>5210</v>
      </c>
      <c r="I63" s="85">
        <v>0</v>
      </c>
      <c r="J63" s="86">
        <v>0</v>
      </c>
      <c r="K63" s="82"/>
    </row>
    <row r="64" spans="1:11" s="69" customFormat="1" x14ac:dyDescent="0.2">
      <c r="A64" s="38"/>
      <c r="B64" s="83" t="s">
        <v>135</v>
      </c>
      <c r="C64" s="84">
        <v>0</v>
      </c>
      <c r="D64" s="80">
        <v>0</v>
      </c>
      <c r="E64" s="90">
        <v>0</v>
      </c>
      <c r="F64" s="92">
        <v>0</v>
      </c>
      <c r="G64" s="88">
        <v>7449</v>
      </c>
      <c r="H64" s="85">
        <v>7744</v>
      </c>
      <c r="I64" s="85">
        <v>0</v>
      </c>
      <c r="J64" s="86">
        <v>0</v>
      </c>
      <c r="K64" s="82"/>
    </row>
    <row r="65" spans="1:11" s="69" customFormat="1" x14ac:dyDescent="0.2">
      <c r="A65" s="38"/>
      <c r="B65" s="83" t="s">
        <v>136</v>
      </c>
      <c r="C65" s="84">
        <v>0</v>
      </c>
      <c r="D65" s="80">
        <v>0</v>
      </c>
      <c r="E65" s="90">
        <v>0</v>
      </c>
      <c r="F65" s="92">
        <v>0</v>
      </c>
      <c r="G65" s="88">
        <v>20228</v>
      </c>
      <c r="H65" s="85">
        <v>16995</v>
      </c>
      <c r="I65" s="85">
        <v>0</v>
      </c>
      <c r="J65" s="86">
        <v>0</v>
      </c>
      <c r="K65" s="82"/>
    </row>
    <row r="66" spans="1:11" s="69" customFormat="1" x14ac:dyDescent="0.2">
      <c r="A66" s="38"/>
      <c r="B66" s="83" t="s">
        <v>55</v>
      </c>
      <c r="C66" s="87">
        <v>363</v>
      </c>
      <c r="D66" s="85">
        <v>744</v>
      </c>
      <c r="E66" s="85">
        <v>0</v>
      </c>
      <c r="F66" s="86">
        <v>0</v>
      </c>
      <c r="G66" s="88">
        <v>655</v>
      </c>
      <c r="H66" s="85">
        <v>401</v>
      </c>
      <c r="I66" s="85">
        <v>52</v>
      </c>
      <c r="J66" s="86">
        <v>0</v>
      </c>
      <c r="K66" s="82"/>
    </row>
    <row r="67" spans="1:11" s="69" customFormat="1" x14ac:dyDescent="0.2">
      <c r="A67" s="38"/>
      <c r="B67" s="83" t="s">
        <v>137</v>
      </c>
      <c r="C67" s="89">
        <v>0</v>
      </c>
      <c r="D67" s="90">
        <v>0</v>
      </c>
      <c r="E67" s="90">
        <v>0</v>
      </c>
      <c r="F67" s="92">
        <v>0</v>
      </c>
      <c r="G67" s="88">
        <v>20539</v>
      </c>
      <c r="H67" s="85">
        <v>15340</v>
      </c>
      <c r="I67" s="85">
        <v>0</v>
      </c>
      <c r="J67" s="86">
        <v>0</v>
      </c>
      <c r="K67" s="82"/>
    </row>
    <row r="68" spans="1:11" s="69" customFormat="1" x14ac:dyDescent="0.2">
      <c r="A68" s="38"/>
      <c r="B68" s="83" t="s">
        <v>56</v>
      </c>
      <c r="C68" s="87">
        <v>1063</v>
      </c>
      <c r="D68" s="85">
        <v>1815</v>
      </c>
      <c r="E68" s="85">
        <v>0</v>
      </c>
      <c r="F68" s="86">
        <v>0</v>
      </c>
      <c r="G68" s="88">
        <v>2278</v>
      </c>
      <c r="H68" s="85">
        <v>2444</v>
      </c>
      <c r="I68" s="85">
        <v>1</v>
      </c>
      <c r="J68" s="86">
        <v>0</v>
      </c>
      <c r="K68" s="82"/>
    </row>
    <row r="69" spans="1:11" s="69" customFormat="1" x14ac:dyDescent="0.2">
      <c r="A69" s="38"/>
      <c r="B69" s="83" t="s">
        <v>57</v>
      </c>
      <c r="C69" s="87">
        <v>833</v>
      </c>
      <c r="D69" s="85">
        <v>1278</v>
      </c>
      <c r="E69" s="85">
        <v>14</v>
      </c>
      <c r="F69" s="86">
        <v>0</v>
      </c>
      <c r="G69" s="88">
        <v>6219</v>
      </c>
      <c r="H69" s="85">
        <v>1243</v>
      </c>
      <c r="I69" s="85">
        <v>32</v>
      </c>
      <c r="J69" s="86">
        <v>0</v>
      </c>
      <c r="K69" s="82"/>
    </row>
    <row r="70" spans="1:11" s="69" customFormat="1" x14ac:dyDescent="0.2">
      <c r="A70" s="38"/>
      <c r="B70" s="83" t="s">
        <v>138</v>
      </c>
      <c r="C70" s="84">
        <v>0</v>
      </c>
      <c r="D70" s="80">
        <v>0</v>
      </c>
      <c r="E70" s="90">
        <v>0</v>
      </c>
      <c r="F70" s="92">
        <v>0</v>
      </c>
      <c r="G70" s="99">
        <v>0</v>
      </c>
      <c r="H70" s="100">
        <v>0</v>
      </c>
      <c r="I70" s="88">
        <v>0</v>
      </c>
      <c r="J70" s="86">
        <v>0</v>
      </c>
      <c r="K70" s="82"/>
    </row>
    <row r="71" spans="1:11" s="69" customFormat="1" x14ac:dyDescent="0.2">
      <c r="A71" s="38"/>
      <c r="B71" s="83" t="s">
        <v>139</v>
      </c>
      <c r="C71" s="84">
        <v>468</v>
      </c>
      <c r="D71" s="80">
        <v>714</v>
      </c>
      <c r="E71" s="80">
        <v>0</v>
      </c>
      <c r="F71" s="86">
        <v>0</v>
      </c>
      <c r="G71" s="88">
        <v>4884</v>
      </c>
      <c r="H71" s="85">
        <v>11253</v>
      </c>
      <c r="I71" s="85">
        <v>0</v>
      </c>
      <c r="J71" s="86">
        <v>0</v>
      </c>
      <c r="K71" s="82"/>
    </row>
    <row r="72" spans="1:11" s="69" customFormat="1" x14ac:dyDescent="0.2">
      <c r="A72" s="38"/>
      <c r="B72" s="83" t="s">
        <v>140</v>
      </c>
      <c r="C72" s="84">
        <v>0</v>
      </c>
      <c r="D72" s="80">
        <v>0</v>
      </c>
      <c r="E72" s="90">
        <v>0</v>
      </c>
      <c r="F72" s="92">
        <v>0</v>
      </c>
      <c r="G72" s="88">
        <v>5850</v>
      </c>
      <c r="H72" s="85">
        <v>6500</v>
      </c>
      <c r="I72" s="85">
        <v>0</v>
      </c>
      <c r="J72" s="86">
        <v>0</v>
      </c>
      <c r="K72" s="82"/>
    </row>
    <row r="73" spans="1:11" s="69" customFormat="1" x14ac:dyDescent="0.2">
      <c r="A73" s="38"/>
      <c r="B73" s="83" t="s">
        <v>141</v>
      </c>
      <c r="C73" s="84">
        <v>0</v>
      </c>
      <c r="D73" s="80">
        <v>0</v>
      </c>
      <c r="E73" s="90">
        <v>0</v>
      </c>
      <c r="F73" s="92">
        <v>0</v>
      </c>
      <c r="G73" s="88">
        <v>4540</v>
      </c>
      <c r="H73" s="85">
        <v>682</v>
      </c>
      <c r="I73" s="85">
        <v>0</v>
      </c>
      <c r="J73" s="86">
        <v>0</v>
      </c>
      <c r="K73" s="82"/>
    </row>
    <row r="74" spans="1:11" s="69" customFormat="1" x14ac:dyDescent="0.2">
      <c r="A74" s="38"/>
      <c r="B74" s="83" t="s">
        <v>142</v>
      </c>
      <c r="C74" s="84">
        <v>0</v>
      </c>
      <c r="D74" s="80">
        <v>0</v>
      </c>
      <c r="E74" s="90">
        <v>0</v>
      </c>
      <c r="F74" s="92">
        <v>0</v>
      </c>
      <c r="G74" s="88">
        <v>3257</v>
      </c>
      <c r="H74" s="85">
        <v>6330</v>
      </c>
      <c r="I74" s="85">
        <v>6</v>
      </c>
      <c r="J74" s="86">
        <v>0</v>
      </c>
      <c r="K74" s="82"/>
    </row>
    <row r="75" spans="1:11" s="69" customFormat="1" ht="13.5" thickBot="1" x14ac:dyDescent="0.25">
      <c r="A75" s="38"/>
      <c r="B75" s="83" t="s">
        <v>143</v>
      </c>
      <c r="C75" s="84">
        <v>0</v>
      </c>
      <c r="D75" s="80">
        <v>0</v>
      </c>
      <c r="E75" s="90">
        <v>0</v>
      </c>
      <c r="F75" s="92">
        <v>0</v>
      </c>
      <c r="G75" s="88">
        <v>2225</v>
      </c>
      <c r="H75" s="85">
        <v>108</v>
      </c>
      <c r="I75" s="85">
        <v>0</v>
      </c>
      <c r="J75" s="86">
        <v>0</v>
      </c>
      <c r="K75" s="82"/>
    </row>
    <row r="76" spans="1:11" s="69" customFormat="1" ht="22.15" customHeight="1" thickBot="1" x14ac:dyDescent="0.25">
      <c r="A76" s="34"/>
      <c r="B76" s="101" t="s">
        <v>144</v>
      </c>
      <c r="C76" s="102">
        <f t="shared" ref="C76:J76" si="0">SUM(C6:C75)</f>
        <v>38117</v>
      </c>
      <c r="D76" s="103">
        <f t="shared" si="0"/>
        <v>68133</v>
      </c>
      <c r="E76" s="103">
        <f t="shared" si="0"/>
        <v>209</v>
      </c>
      <c r="F76" s="104">
        <f t="shared" si="0"/>
        <v>3.2839999999999998</v>
      </c>
      <c r="G76" s="105">
        <f t="shared" si="0"/>
        <v>291138</v>
      </c>
      <c r="H76" s="103">
        <f t="shared" si="0"/>
        <v>276147</v>
      </c>
      <c r="I76" s="103">
        <f t="shared" si="0"/>
        <v>2299</v>
      </c>
      <c r="J76" s="104">
        <f t="shared" si="0"/>
        <v>15.577999999999999</v>
      </c>
      <c r="K76" s="106"/>
    </row>
    <row r="78" spans="1:11" x14ac:dyDescent="0.2">
      <c r="B78" s="107" t="s">
        <v>145</v>
      </c>
    </row>
    <row r="79" spans="1:11" ht="13.9" customHeight="1" x14ac:dyDescent="0.2">
      <c r="B79" s="107"/>
    </row>
  </sheetData>
  <mergeCells count="4">
    <mergeCell ref="A2:J2"/>
    <mergeCell ref="B4:B5"/>
    <mergeCell ref="C4:F4"/>
    <mergeCell ref="G4:J4"/>
  </mergeCells>
  <pageMargins left="0.70866141732283472" right="0.70866141732283472" top="0.47244094488188981" bottom="0.27559055118110237" header="0.19685039370078741" footer="0.11811023622047245"/>
  <pageSetup paperSize="9" scale="7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3"/>
  <dimension ref="A1:CR53"/>
  <sheetViews>
    <sheetView workbookViewId="0">
      <selection activeCell="C28" sqref="C28"/>
    </sheetView>
  </sheetViews>
  <sheetFormatPr defaultColWidth="7.75" defaultRowHeight="12.75" x14ac:dyDescent="0.2"/>
  <cols>
    <col min="1" max="1" width="4.625" style="174" bestFit="1" customWidth="1"/>
    <col min="2" max="2" width="18.125" style="175" customWidth="1"/>
    <col min="3" max="3" width="14.125" style="175" customWidth="1"/>
    <col min="4" max="4" width="9" style="175" customWidth="1"/>
    <col min="5" max="5" width="8.75" style="175" customWidth="1"/>
    <col min="6" max="6" width="9.625" style="175" customWidth="1"/>
    <col min="7" max="7" width="11.125" style="175" customWidth="1"/>
    <col min="8" max="16384" width="7.75" style="175"/>
  </cols>
  <sheetData>
    <row r="1" spans="1:7" x14ac:dyDescent="0.2">
      <c r="F1" s="176" t="s">
        <v>162</v>
      </c>
      <c r="G1" s="176" t="s">
        <v>163</v>
      </c>
    </row>
    <row r="2" spans="1:7" ht="15" x14ac:dyDescent="0.25">
      <c r="A2" s="379" t="s">
        <v>164</v>
      </c>
      <c r="B2" s="379"/>
      <c r="C2" s="379"/>
      <c r="D2" s="379"/>
      <c r="E2" s="379"/>
      <c r="F2" s="379"/>
      <c r="G2" s="379"/>
    </row>
    <row r="3" spans="1:7" ht="15" x14ac:dyDescent="0.25">
      <c r="A3" s="379" t="s">
        <v>165</v>
      </c>
      <c r="B3" s="379"/>
      <c r="C3" s="379"/>
      <c r="D3" s="379"/>
      <c r="E3" s="379"/>
      <c r="F3" s="379"/>
      <c r="G3" s="379"/>
    </row>
    <row r="5" spans="1:7" x14ac:dyDescent="0.2">
      <c r="A5" s="177"/>
    </row>
    <row r="6" spans="1:7" x14ac:dyDescent="0.2">
      <c r="A6" s="178"/>
      <c r="B6" s="380" t="s">
        <v>4</v>
      </c>
      <c r="C6" s="381" t="s">
        <v>166</v>
      </c>
      <c r="D6" s="381" t="s">
        <v>167</v>
      </c>
      <c r="E6" s="381" t="s">
        <v>168</v>
      </c>
      <c r="F6" s="383" t="s">
        <v>169</v>
      </c>
      <c r="G6" s="384"/>
    </row>
    <row r="7" spans="1:7" x14ac:dyDescent="0.2">
      <c r="A7" s="179"/>
      <c r="B7" s="380"/>
      <c r="C7" s="382"/>
      <c r="D7" s="382"/>
      <c r="E7" s="382"/>
      <c r="F7" s="180" t="s">
        <v>170</v>
      </c>
      <c r="G7" s="180" t="s">
        <v>171</v>
      </c>
    </row>
    <row r="8" spans="1:7" x14ac:dyDescent="0.2">
      <c r="A8" s="181">
        <v>1</v>
      </c>
      <c r="B8" s="182" t="s">
        <v>51</v>
      </c>
      <c r="C8" s="183">
        <v>304969</v>
      </c>
      <c r="D8" s="184">
        <v>3.4529665185386165</v>
      </c>
      <c r="E8" s="185">
        <f>C8*100/$C$50</f>
        <v>21.575969991496081</v>
      </c>
      <c r="F8" s="186">
        <v>32.56167020254518</v>
      </c>
      <c r="G8" s="187">
        <v>67.438329797454827</v>
      </c>
    </row>
    <row r="9" spans="1:7" x14ac:dyDescent="0.2">
      <c r="A9" s="188">
        <v>2</v>
      </c>
      <c r="B9" s="189" t="s">
        <v>39</v>
      </c>
      <c r="C9" s="190">
        <v>189910</v>
      </c>
      <c r="D9" s="191">
        <v>8.6727628552136196</v>
      </c>
      <c r="E9" s="192">
        <f t="shared" ref="E9:E49" si="0">C9*100/$C$50</f>
        <v>13.435767114313327</v>
      </c>
      <c r="F9" s="193">
        <v>15.59580854088779</v>
      </c>
      <c r="G9" s="194">
        <v>84.404191459112212</v>
      </c>
    </row>
    <row r="10" spans="1:7" x14ac:dyDescent="0.2">
      <c r="A10" s="188">
        <v>3</v>
      </c>
      <c r="B10" s="189" t="s">
        <v>38</v>
      </c>
      <c r="C10" s="190">
        <v>93987</v>
      </c>
      <c r="D10" s="191">
        <v>-2.5708273295531114</v>
      </c>
      <c r="E10" s="192">
        <f t="shared" si="0"/>
        <v>6.6493994195827844</v>
      </c>
      <c r="F10" s="193">
        <v>52.354048964218457</v>
      </c>
      <c r="G10" s="194">
        <v>47.645951035781543</v>
      </c>
    </row>
    <row r="11" spans="1:7" x14ac:dyDescent="0.2">
      <c r="A11" s="188">
        <v>4</v>
      </c>
      <c r="B11" s="189" t="s">
        <v>58</v>
      </c>
      <c r="C11" s="190">
        <v>89733</v>
      </c>
      <c r="D11" s="191">
        <v>5.1673620552247854</v>
      </c>
      <c r="E11" s="192">
        <f t="shared" si="0"/>
        <v>6.3484371042529499</v>
      </c>
      <c r="F11" s="193">
        <v>15.416847759464188</v>
      </c>
      <c r="G11" s="194">
        <v>84.58315224053581</v>
      </c>
    </row>
    <row r="12" spans="1:7" x14ac:dyDescent="0.2">
      <c r="A12" s="188">
        <v>5</v>
      </c>
      <c r="B12" s="189" t="s">
        <v>21</v>
      </c>
      <c r="C12" s="190">
        <v>88120</v>
      </c>
      <c r="D12" s="191">
        <v>4.217423185183435</v>
      </c>
      <c r="E12" s="192">
        <f t="shared" si="0"/>
        <v>6.2343204576551541</v>
      </c>
      <c r="F12" s="193">
        <v>24.72650930549251</v>
      </c>
      <c r="G12" s="194">
        <v>75.273490694507487</v>
      </c>
    </row>
    <row r="13" spans="1:7" x14ac:dyDescent="0.2">
      <c r="A13" s="188">
        <v>6</v>
      </c>
      <c r="B13" s="189" t="s">
        <v>40</v>
      </c>
      <c r="C13" s="190">
        <v>72538</v>
      </c>
      <c r="D13" s="191">
        <v>8.4988632284312615</v>
      </c>
      <c r="E13" s="192">
        <f t="shared" si="0"/>
        <v>5.1319239373285246</v>
      </c>
      <c r="F13" s="193">
        <v>39.30078028068047</v>
      </c>
      <c r="G13" s="194">
        <v>60.69921971931953</v>
      </c>
    </row>
    <row r="14" spans="1:7" x14ac:dyDescent="0.2">
      <c r="A14" s="188">
        <v>7</v>
      </c>
      <c r="B14" s="189" t="s">
        <v>27</v>
      </c>
      <c r="C14" s="190">
        <v>71425</v>
      </c>
      <c r="D14" s="191">
        <v>7.9645081322933606</v>
      </c>
      <c r="E14" s="192">
        <f t="shared" si="0"/>
        <v>5.053181328733765</v>
      </c>
      <c r="F14" s="193">
        <v>65.841092054602726</v>
      </c>
      <c r="G14" s="194">
        <v>34.158907945397267</v>
      </c>
    </row>
    <row r="15" spans="1:7" x14ac:dyDescent="0.2">
      <c r="A15" s="188">
        <v>8</v>
      </c>
      <c r="B15" s="189" t="s">
        <v>22</v>
      </c>
      <c r="C15" s="190">
        <v>67563</v>
      </c>
      <c r="D15" s="191">
        <v>0.70802528022895217</v>
      </c>
      <c r="E15" s="192">
        <f t="shared" si="0"/>
        <v>4.7799522591983115</v>
      </c>
      <c r="F15" s="193">
        <v>21.499933395497536</v>
      </c>
      <c r="G15" s="194">
        <v>78.500066604502464</v>
      </c>
    </row>
    <row r="16" spans="1:7" x14ac:dyDescent="0.2">
      <c r="A16" s="188">
        <v>9</v>
      </c>
      <c r="B16" s="189" t="s">
        <v>42</v>
      </c>
      <c r="C16" s="190">
        <v>48642</v>
      </c>
      <c r="D16" s="191">
        <v>10.49726267008927</v>
      </c>
      <c r="E16" s="192">
        <f t="shared" si="0"/>
        <v>3.4413279130874037</v>
      </c>
      <c r="F16" s="193">
        <v>75.617778874223916</v>
      </c>
      <c r="G16" s="194">
        <v>24.382221125776077</v>
      </c>
    </row>
    <row r="17" spans="1:7" x14ac:dyDescent="0.2">
      <c r="A17" s="188">
        <v>10</v>
      </c>
      <c r="B17" s="189" t="s">
        <v>47</v>
      </c>
      <c r="C17" s="190">
        <v>38512</v>
      </c>
      <c r="D17" s="191">
        <v>2.6001705029838007</v>
      </c>
      <c r="E17" s="192">
        <f t="shared" si="0"/>
        <v>2.7246499031458837</v>
      </c>
      <c r="F17" s="193">
        <v>27.947133361030328</v>
      </c>
      <c r="G17" s="194">
        <v>72.052866638969675</v>
      </c>
    </row>
    <row r="18" spans="1:7" x14ac:dyDescent="0.2">
      <c r="A18" s="188">
        <v>11</v>
      </c>
      <c r="B18" s="189" t="s">
        <v>54</v>
      </c>
      <c r="C18" s="190">
        <v>38062</v>
      </c>
      <c r="D18" s="191">
        <v>-4.1862806796727483</v>
      </c>
      <c r="E18" s="192">
        <f t="shared" si="0"/>
        <v>2.692813268943151</v>
      </c>
      <c r="F18" s="193">
        <v>42.706636540381481</v>
      </c>
      <c r="G18" s="194">
        <v>57.293363459618519</v>
      </c>
    </row>
    <row r="19" spans="1:7" x14ac:dyDescent="0.2">
      <c r="A19" s="188">
        <v>12</v>
      </c>
      <c r="B19" s="189" t="s">
        <v>20</v>
      </c>
      <c r="C19" s="190">
        <v>36482</v>
      </c>
      <c r="D19" s="191">
        <v>4.2640754501286011</v>
      </c>
      <c r="E19" s="192">
        <f t="shared" si="0"/>
        <v>2.5810313088535559</v>
      </c>
      <c r="F19" s="193">
        <v>57.757250150759276</v>
      </c>
      <c r="G19" s="194">
        <v>42.242749849240724</v>
      </c>
    </row>
    <row r="20" spans="1:7" x14ac:dyDescent="0.2">
      <c r="A20" s="188">
        <v>13</v>
      </c>
      <c r="B20" s="189" t="s">
        <v>50</v>
      </c>
      <c r="C20" s="190">
        <v>35013</v>
      </c>
      <c r="D20" s="191">
        <v>-1.1267366994239296</v>
      </c>
      <c r="E20" s="192">
        <f t="shared" si="0"/>
        <v>2.4771023852006344</v>
      </c>
      <c r="F20" s="193">
        <v>3.9556736069459917</v>
      </c>
      <c r="G20" s="194">
        <v>96.044326393054007</v>
      </c>
    </row>
    <row r="21" spans="1:7" x14ac:dyDescent="0.2">
      <c r="A21" s="188">
        <v>14</v>
      </c>
      <c r="B21" s="189" t="s">
        <v>26</v>
      </c>
      <c r="C21" s="190">
        <v>31371</v>
      </c>
      <c r="D21" s="191">
        <v>6.3793818378997003E-2</v>
      </c>
      <c r="E21" s="192">
        <f t="shared" si="0"/>
        <v>2.2194378923865163</v>
      </c>
      <c r="F21" s="193">
        <v>73.756016703324732</v>
      </c>
      <c r="G21" s="194">
        <v>26.243983296675275</v>
      </c>
    </row>
    <row r="22" spans="1:7" x14ac:dyDescent="0.2">
      <c r="A22" s="188">
        <v>15</v>
      </c>
      <c r="B22" s="189" t="s">
        <v>59</v>
      </c>
      <c r="C22" s="190">
        <v>29375</v>
      </c>
      <c r="D22" s="191">
        <v>8.8729105666950829</v>
      </c>
      <c r="E22" s="192">
        <f t="shared" si="0"/>
        <v>2.0782247326783949</v>
      </c>
      <c r="F22" s="193">
        <v>37.303829787234044</v>
      </c>
      <c r="G22" s="194">
        <v>62.696170212765956</v>
      </c>
    </row>
    <row r="23" spans="1:7" x14ac:dyDescent="0.2">
      <c r="A23" s="188">
        <v>16</v>
      </c>
      <c r="B23" s="189" t="s">
        <v>31</v>
      </c>
      <c r="C23" s="190">
        <v>27608</v>
      </c>
      <c r="D23" s="191">
        <v>-5.0227053804871389</v>
      </c>
      <c r="E23" s="192">
        <f t="shared" si="0"/>
        <v>1.9532128823756638</v>
      </c>
      <c r="F23" s="193">
        <v>13.919878296146045</v>
      </c>
      <c r="G23" s="194">
        <v>86.080121703853962</v>
      </c>
    </row>
    <row r="24" spans="1:7" x14ac:dyDescent="0.2">
      <c r="A24" s="188">
        <v>17</v>
      </c>
      <c r="B24" s="189" t="s">
        <v>41</v>
      </c>
      <c r="C24" s="190">
        <v>23015</v>
      </c>
      <c r="D24" s="191">
        <v>0.40572375883431278</v>
      </c>
      <c r="E24" s="192">
        <f t="shared" si="0"/>
        <v>1.6282669692797704</v>
      </c>
      <c r="F24" s="193">
        <v>51.114490549641538</v>
      </c>
      <c r="G24" s="194">
        <v>48.885509450358462</v>
      </c>
    </row>
    <row r="25" spans="1:7" x14ac:dyDescent="0.2">
      <c r="A25" s="188">
        <v>18</v>
      </c>
      <c r="B25" s="189" t="s">
        <v>56</v>
      </c>
      <c r="C25" s="190">
        <v>19540</v>
      </c>
      <c r="D25" s="191">
        <v>9.3575106335348153</v>
      </c>
      <c r="E25" s="192">
        <f t="shared" si="0"/>
        <v>1.3824174051586666</v>
      </c>
      <c r="F25" s="193">
        <v>32.343909928352097</v>
      </c>
      <c r="G25" s="194">
        <v>67.656090071647895</v>
      </c>
    </row>
    <row r="26" spans="1:7" x14ac:dyDescent="0.2">
      <c r="A26" s="188">
        <v>19</v>
      </c>
      <c r="B26" s="189" t="s">
        <v>35</v>
      </c>
      <c r="C26" s="190">
        <v>19098</v>
      </c>
      <c r="D26" s="191">
        <v>10.380302855161247</v>
      </c>
      <c r="E26" s="192">
        <f t="shared" si="0"/>
        <v>1.3511467555639824</v>
      </c>
      <c r="F26" s="193">
        <v>74.651795999581111</v>
      </c>
      <c r="G26" s="194">
        <v>25.348204000418892</v>
      </c>
    </row>
    <row r="27" spans="1:7" x14ac:dyDescent="0.2">
      <c r="A27" s="188">
        <v>20</v>
      </c>
      <c r="B27" s="189" t="s">
        <v>25</v>
      </c>
      <c r="C27" s="190">
        <v>16755</v>
      </c>
      <c r="D27" s="191">
        <v>5.8366496115216933</v>
      </c>
      <c r="E27" s="192">
        <f t="shared" si="0"/>
        <v>1.1853840134817533</v>
      </c>
      <c r="F27" s="193">
        <v>75.684870188003586</v>
      </c>
      <c r="G27" s="194">
        <v>24.315129811996417</v>
      </c>
    </row>
    <row r="28" spans="1:7" x14ac:dyDescent="0.2">
      <c r="A28" s="188">
        <v>21</v>
      </c>
      <c r="B28" s="189" t="s">
        <v>33</v>
      </c>
      <c r="C28" s="190">
        <v>14820</v>
      </c>
      <c r="D28" s="191">
        <v>15.232097037555405</v>
      </c>
      <c r="E28" s="192">
        <f t="shared" si="0"/>
        <v>1.0484864864100021</v>
      </c>
      <c r="F28" s="193">
        <v>47.260458839406205</v>
      </c>
      <c r="G28" s="194">
        <v>52.739541160593795</v>
      </c>
    </row>
    <row r="29" spans="1:7" x14ac:dyDescent="0.2">
      <c r="A29" s="188">
        <v>22</v>
      </c>
      <c r="B29" s="189" t="s">
        <v>18</v>
      </c>
      <c r="C29" s="190">
        <v>10126</v>
      </c>
      <c r="D29" s="191">
        <v>9.1869743368557266</v>
      </c>
      <c r="E29" s="192">
        <f t="shared" si="0"/>
        <v>0.71639501763749536</v>
      </c>
      <c r="F29" s="193">
        <v>74.155638949239588</v>
      </c>
      <c r="G29" s="194">
        <v>25.844361050760419</v>
      </c>
    </row>
    <row r="30" spans="1:7" x14ac:dyDescent="0.2">
      <c r="A30" s="188">
        <v>23</v>
      </c>
      <c r="B30" s="189" t="s">
        <v>57</v>
      </c>
      <c r="C30" s="190">
        <v>8245</v>
      </c>
      <c r="D30" s="191">
        <v>-4.8251183192889329</v>
      </c>
      <c r="E30" s="192">
        <f t="shared" si="0"/>
        <v>0.58331788667007201</v>
      </c>
      <c r="F30" s="193">
        <v>61.516070345664041</v>
      </c>
      <c r="G30" s="194">
        <v>38.483929654335959</v>
      </c>
    </row>
    <row r="31" spans="1:7" x14ac:dyDescent="0.2">
      <c r="A31" s="188">
        <v>24</v>
      </c>
      <c r="B31" s="189" t="s">
        <v>19</v>
      </c>
      <c r="C31" s="190">
        <v>5446</v>
      </c>
      <c r="D31" s="191">
        <v>-20.57751203150066</v>
      </c>
      <c r="E31" s="192">
        <f t="shared" si="0"/>
        <v>0.38529402192907364</v>
      </c>
      <c r="F31" s="193">
        <v>28.699963275798751</v>
      </c>
      <c r="G31" s="194">
        <v>71.300036724201249</v>
      </c>
    </row>
    <row r="32" spans="1:7" x14ac:dyDescent="0.2">
      <c r="A32" s="188">
        <v>25</v>
      </c>
      <c r="B32" s="189" t="s">
        <v>46</v>
      </c>
      <c r="C32" s="190">
        <v>5005</v>
      </c>
      <c r="D32" s="191">
        <v>-7.8438593260909641</v>
      </c>
      <c r="E32" s="192">
        <f t="shared" si="0"/>
        <v>0.35409412041039545</v>
      </c>
      <c r="F32" s="193">
        <v>54.025974025974023</v>
      </c>
      <c r="G32" s="194">
        <v>45.974025974025977</v>
      </c>
    </row>
    <row r="33" spans="1:96" x14ac:dyDescent="0.2">
      <c r="A33" s="188">
        <v>26</v>
      </c>
      <c r="B33" s="189" t="s">
        <v>55</v>
      </c>
      <c r="C33" s="190">
        <v>4929</v>
      </c>
      <c r="D33" s="191">
        <v>-45.245500999777825</v>
      </c>
      <c r="E33" s="192">
        <f t="shared" si="0"/>
        <v>0.34871726663393388</v>
      </c>
      <c r="F33" s="193">
        <v>84.824508013795906</v>
      </c>
      <c r="G33" s="194">
        <v>15.175491986204099</v>
      </c>
    </row>
    <row r="34" spans="1:96" x14ac:dyDescent="0.2">
      <c r="A34" s="188">
        <v>27</v>
      </c>
      <c r="B34" s="189" t="s">
        <v>36</v>
      </c>
      <c r="C34" s="190">
        <v>4107</v>
      </c>
      <c r="D34" s="191">
        <v>4.6636085626911381</v>
      </c>
      <c r="E34" s="192">
        <f t="shared" si="0"/>
        <v>0.29056234815694187</v>
      </c>
      <c r="F34" s="193">
        <v>99.90260530801072</v>
      </c>
      <c r="G34" s="194">
        <v>9.7394691989286589E-2</v>
      </c>
    </row>
    <row r="35" spans="1:96" x14ac:dyDescent="0.2">
      <c r="A35" s="188">
        <v>28</v>
      </c>
      <c r="B35" s="189" t="s">
        <v>43</v>
      </c>
      <c r="C35" s="190">
        <v>3550</v>
      </c>
      <c r="D35" s="191">
        <v>6.319257262653494</v>
      </c>
      <c r="E35" s="192">
        <f t="shared" si="0"/>
        <v>0.25115566982155918</v>
      </c>
      <c r="F35" s="193">
        <v>99.887323943661968</v>
      </c>
      <c r="G35" s="194">
        <v>0.11267605633802817</v>
      </c>
    </row>
    <row r="36" spans="1:96" x14ac:dyDescent="0.2">
      <c r="A36" s="188">
        <v>29</v>
      </c>
      <c r="B36" s="189" t="s">
        <v>48</v>
      </c>
      <c r="C36" s="190">
        <v>3507</v>
      </c>
      <c r="D36" s="191">
        <v>5.7280675309014129</v>
      </c>
      <c r="E36" s="192">
        <f t="shared" si="0"/>
        <v>0.24811350255329806</v>
      </c>
      <c r="F36" s="193">
        <v>99.828913601368697</v>
      </c>
      <c r="G36" s="194">
        <v>0.17108639863130881</v>
      </c>
    </row>
    <row r="37" spans="1:96" x14ac:dyDescent="0.2">
      <c r="A37" s="188">
        <v>30</v>
      </c>
      <c r="B37" s="189" t="s">
        <v>24</v>
      </c>
      <c r="C37" s="190">
        <v>2988</v>
      </c>
      <c r="D37" s="191">
        <v>2.7863777089783213</v>
      </c>
      <c r="E37" s="192">
        <f t="shared" si="0"/>
        <v>0.21139525110614618</v>
      </c>
      <c r="F37" s="193">
        <v>89.156626506024097</v>
      </c>
      <c r="G37" s="194">
        <v>10.843373493975903</v>
      </c>
    </row>
    <row r="38" spans="1:96" x14ac:dyDescent="0.2">
      <c r="A38" s="188">
        <v>31</v>
      </c>
      <c r="B38" s="189" t="s">
        <v>28</v>
      </c>
      <c r="C38" s="190">
        <v>2855</v>
      </c>
      <c r="D38" s="191">
        <v>2.1101573676680943</v>
      </c>
      <c r="E38" s="192">
        <f t="shared" si="0"/>
        <v>0.20198575699733845</v>
      </c>
      <c r="F38" s="193">
        <v>54.956217162872157</v>
      </c>
      <c r="G38" s="194">
        <v>45.043782837127843</v>
      </c>
    </row>
    <row r="39" spans="1:96" x14ac:dyDescent="0.2">
      <c r="A39" s="188">
        <v>32</v>
      </c>
      <c r="B39" s="189" t="s">
        <v>49</v>
      </c>
      <c r="C39" s="190">
        <v>2033</v>
      </c>
      <c r="D39" s="191">
        <v>2.8325746079919014</v>
      </c>
      <c r="E39" s="192">
        <f t="shared" si="0"/>
        <v>0.14383083852034645</v>
      </c>
      <c r="F39" s="193">
        <v>1.0329562223315298</v>
      </c>
      <c r="G39" s="194">
        <v>98.967043777668465</v>
      </c>
    </row>
    <row r="40" spans="1:96" x14ac:dyDescent="0.2">
      <c r="A40" s="188">
        <v>33</v>
      </c>
      <c r="B40" s="189" t="s">
        <v>45</v>
      </c>
      <c r="C40" s="190">
        <v>1448</v>
      </c>
      <c r="D40" s="191">
        <v>-18.284424379232505</v>
      </c>
      <c r="E40" s="192">
        <f t="shared" si="0"/>
        <v>0.10244321405679373</v>
      </c>
      <c r="F40" s="193">
        <v>21.892265193370164</v>
      </c>
      <c r="G40" s="194">
        <v>78.107734806629836</v>
      </c>
    </row>
    <row r="41" spans="1:96" x14ac:dyDescent="0.2">
      <c r="A41" s="188">
        <v>34</v>
      </c>
      <c r="B41" s="189" t="s">
        <v>30</v>
      </c>
      <c r="C41" s="190">
        <v>872</v>
      </c>
      <c r="D41" s="191">
        <v>12.371134020618555</v>
      </c>
      <c r="E41" s="192">
        <f t="shared" si="0"/>
        <v>6.1692322277295666E-2</v>
      </c>
      <c r="F41" s="193">
        <v>36.009174311926607</v>
      </c>
      <c r="G41" s="194">
        <v>63.990825688073393</v>
      </c>
    </row>
    <row r="42" spans="1:96" x14ac:dyDescent="0.2">
      <c r="A42" s="188">
        <v>35</v>
      </c>
      <c r="B42" s="189" t="s">
        <v>29</v>
      </c>
      <c r="C42" s="190">
        <v>574</v>
      </c>
      <c r="D42" s="191" t="s">
        <v>60</v>
      </c>
      <c r="E42" s="192">
        <f t="shared" si="0"/>
        <v>4.060939562748591E-2</v>
      </c>
      <c r="F42" s="193">
        <v>97.909407665505228</v>
      </c>
      <c r="G42" s="194">
        <v>2.0905923344947737</v>
      </c>
    </row>
    <row r="43" spans="1:96" x14ac:dyDescent="0.2">
      <c r="A43" s="188">
        <v>36</v>
      </c>
      <c r="B43" s="189" t="s">
        <v>44</v>
      </c>
      <c r="C43" s="190">
        <v>570</v>
      </c>
      <c r="D43" s="191">
        <v>-48.555956678700362</v>
      </c>
      <c r="E43" s="192">
        <f t="shared" si="0"/>
        <v>4.0326403323461615E-2</v>
      </c>
      <c r="F43" s="193">
        <v>47.543859649122808</v>
      </c>
      <c r="G43" s="194">
        <v>52.456140350877192</v>
      </c>
    </row>
    <row r="44" spans="1:96" x14ac:dyDescent="0.2">
      <c r="A44" s="188">
        <v>37</v>
      </c>
      <c r="B44" s="189" t="s">
        <v>53</v>
      </c>
      <c r="C44" s="190">
        <v>252</v>
      </c>
      <c r="D44" s="191">
        <v>-27.167630057803464</v>
      </c>
      <c r="E44" s="192">
        <f t="shared" si="0"/>
        <v>1.78285151535304E-2</v>
      </c>
      <c r="F44" s="193">
        <v>1.5873015873015872</v>
      </c>
      <c r="G44" s="194">
        <v>98.412698412698418</v>
      </c>
    </row>
    <row r="45" spans="1:96" x14ac:dyDescent="0.2">
      <c r="A45" s="188">
        <v>38</v>
      </c>
      <c r="B45" s="189" t="s">
        <v>23</v>
      </c>
      <c r="C45" s="190">
        <v>200</v>
      </c>
      <c r="D45" s="191">
        <v>47.058823529411768</v>
      </c>
      <c r="E45" s="192">
        <f t="shared" si="0"/>
        <v>1.4149615201214603E-2</v>
      </c>
      <c r="F45" s="193">
        <v>51.5</v>
      </c>
      <c r="G45" s="194">
        <v>48.5</v>
      </c>
      <c r="H45" s="195"/>
      <c r="I45" s="195"/>
      <c r="J45" s="195"/>
      <c r="K45" s="195"/>
      <c r="L45" s="195"/>
      <c r="M45" s="195"/>
      <c r="N45" s="195"/>
      <c r="O45" s="195"/>
      <c r="P45" s="195"/>
      <c r="Q45" s="195"/>
      <c r="R45" s="195"/>
      <c r="S45" s="195"/>
      <c r="T45" s="195"/>
      <c r="U45" s="195"/>
      <c r="V45" s="195"/>
      <c r="W45" s="195"/>
      <c r="X45" s="195"/>
      <c r="Y45" s="195"/>
      <c r="Z45" s="195"/>
      <c r="AA45" s="195"/>
      <c r="AB45" s="195"/>
      <c r="AC45" s="195"/>
      <c r="AD45" s="195"/>
      <c r="AE45" s="195"/>
      <c r="AF45" s="195"/>
      <c r="AG45" s="195"/>
      <c r="AH45" s="195"/>
      <c r="AI45" s="195"/>
      <c r="AJ45" s="195"/>
      <c r="AK45" s="195"/>
      <c r="AL45" s="195"/>
      <c r="AM45" s="195"/>
      <c r="AN45" s="195"/>
      <c r="AO45" s="195"/>
      <c r="AP45" s="195"/>
      <c r="AQ45" s="195"/>
      <c r="AR45" s="195"/>
      <c r="AS45" s="195"/>
      <c r="AT45" s="195"/>
      <c r="AU45" s="195"/>
      <c r="AV45" s="195"/>
      <c r="AW45" s="195"/>
      <c r="AX45" s="195"/>
      <c r="AY45" s="195"/>
      <c r="AZ45" s="195"/>
      <c r="BA45" s="195"/>
      <c r="BB45" s="195"/>
      <c r="BC45" s="195"/>
      <c r="BD45" s="195"/>
      <c r="BE45" s="195"/>
      <c r="BF45" s="195"/>
      <c r="BG45" s="195"/>
      <c r="BH45" s="195"/>
      <c r="BI45" s="195"/>
      <c r="BJ45" s="195"/>
      <c r="BK45" s="195"/>
      <c r="BL45" s="195"/>
      <c r="BM45" s="195"/>
      <c r="BN45" s="195"/>
      <c r="BO45" s="195"/>
      <c r="BP45" s="195"/>
      <c r="BQ45" s="195"/>
      <c r="BR45" s="195"/>
      <c r="BS45" s="195"/>
      <c r="BT45" s="195"/>
      <c r="BU45" s="195"/>
      <c r="BV45" s="195"/>
      <c r="BW45" s="195"/>
      <c r="BX45" s="195"/>
      <c r="BY45" s="195"/>
      <c r="BZ45" s="195"/>
      <c r="CA45" s="195"/>
      <c r="CB45" s="195"/>
      <c r="CC45" s="195"/>
      <c r="CD45" s="195"/>
      <c r="CE45" s="195"/>
      <c r="CF45" s="195"/>
      <c r="CG45" s="195"/>
      <c r="CH45" s="195"/>
      <c r="CI45" s="195"/>
      <c r="CJ45" s="195"/>
      <c r="CK45" s="195"/>
      <c r="CL45" s="195"/>
      <c r="CM45" s="195"/>
      <c r="CN45" s="195"/>
      <c r="CO45" s="195"/>
      <c r="CP45" s="195"/>
      <c r="CQ45" s="195"/>
      <c r="CR45" s="195"/>
    </row>
    <row r="46" spans="1:96" x14ac:dyDescent="0.2">
      <c r="A46" s="188">
        <v>39</v>
      </c>
      <c r="B46" s="189" t="s">
        <v>34</v>
      </c>
      <c r="C46" s="190">
        <v>144</v>
      </c>
      <c r="D46" s="191">
        <v>67.441860465116292</v>
      </c>
      <c r="E46" s="192">
        <f t="shared" si="0"/>
        <v>1.0187722944874513E-2</v>
      </c>
      <c r="F46" s="193">
        <v>1.3888888888888888</v>
      </c>
      <c r="G46" s="194">
        <v>98.611111111111114</v>
      </c>
    </row>
    <row r="47" spans="1:96" x14ac:dyDescent="0.2">
      <c r="A47" s="188">
        <v>40</v>
      </c>
      <c r="B47" s="189" t="s">
        <v>37</v>
      </c>
      <c r="C47" s="190">
        <v>71</v>
      </c>
      <c r="D47" s="191">
        <v>-91.686182669789233</v>
      </c>
      <c r="E47" s="192">
        <f t="shared" si="0"/>
        <v>5.0231133964311839E-3</v>
      </c>
      <c r="F47" s="193">
        <v>0</v>
      </c>
      <c r="G47" s="194">
        <v>100</v>
      </c>
    </row>
    <row r="48" spans="1:96" x14ac:dyDescent="0.2">
      <c r="A48" s="188">
        <v>41</v>
      </c>
      <c r="B48" s="189" t="s">
        <v>52</v>
      </c>
      <c r="C48" s="190">
        <v>4</v>
      </c>
      <c r="D48" s="191">
        <v>-97.142857142857139</v>
      </c>
      <c r="E48" s="192">
        <f t="shared" si="0"/>
        <v>2.8299230402429205E-4</v>
      </c>
      <c r="F48" s="193">
        <v>100</v>
      </c>
      <c r="G48" s="194">
        <v>0</v>
      </c>
    </row>
    <row r="49" spans="1:9" x14ac:dyDescent="0.2">
      <c r="A49" s="196">
        <v>42</v>
      </c>
      <c r="B49" s="189" t="s">
        <v>32</v>
      </c>
      <c r="C49" s="190">
        <v>2</v>
      </c>
      <c r="D49" s="191">
        <v>0</v>
      </c>
      <c r="E49" s="192">
        <f t="shared" si="0"/>
        <v>1.4149615201214602E-4</v>
      </c>
      <c r="F49" s="193">
        <v>0</v>
      </c>
      <c r="G49" s="194">
        <v>100</v>
      </c>
    </row>
    <row r="50" spans="1:9" ht="22.15" customHeight="1" x14ac:dyDescent="0.2">
      <c r="B50" s="197" t="s">
        <v>13</v>
      </c>
      <c r="C50" s="198">
        <f>SUM(C8:C49)</f>
        <v>1413466</v>
      </c>
      <c r="D50" s="199">
        <v>3.6</v>
      </c>
      <c r="E50" s="200">
        <v>99.999999999999972</v>
      </c>
      <c r="F50" s="201">
        <v>36.650474790338073</v>
      </c>
      <c r="G50" s="201">
        <v>63.349525209661927</v>
      </c>
    </row>
    <row r="51" spans="1:9" s="202" customFormat="1" x14ac:dyDescent="0.2">
      <c r="A51" s="174"/>
      <c r="B51" s="175"/>
      <c r="C51" s="175"/>
      <c r="D51" s="175"/>
      <c r="E51" s="175"/>
      <c r="F51" s="175"/>
      <c r="G51" s="175"/>
    </row>
    <row r="53" spans="1:9" x14ac:dyDescent="0.2">
      <c r="I53" s="203"/>
    </row>
  </sheetData>
  <mergeCells count="7">
    <mergeCell ref="A2:G2"/>
    <mergeCell ref="A3:G3"/>
    <mergeCell ref="B6:B7"/>
    <mergeCell ref="C6:C7"/>
    <mergeCell ref="D6:D7"/>
    <mergeCell ref="E6:E7"/>
    <mergeCell ref="F6:G6"/>
  </mergeCells>
  <pageMargins left="0.75" right="0.7" top="0.61" bottom="0.54" header="0.5" footer="0.36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4"/>
  <dimension ref="A1:CT52"/>
  <sheetViews>
    <sheetView workbookViewId="0">
      <selection activeCell="C28" sqref="C28"/>
    </sheetView>
  </sheetViews>
  <sheetFormatPr defaultColWidth="7.75" defaultRowHeight="12.75" x14ac:dyDescent="0.2"/>
  <cols>
    <col min="1" max="1" width="4.625" style="174" bestFit="1" customWidth="1"/>
    <col min="2" max="2" width="18.125" style="175" customWidth="1"/>
    <col min="3" max="3" width="14.125" style="175" customWidth="1"/>
    <col min="4" max="4" width="9" style="175" customWidth="1"/>
    <col min="5" max="5" width="8.75" style="175" customWidth="1"/>
    <col min="6" max="6" width="9.625" style="175" customWidth="1"/>
    <col min="7" max="7" width="11.125" style="175" customWidth="1"/>
    <col min="8" max="16384" width="7.75" style="175"/>
  </cols>
  <sheetData>
    <row r="1" spans="1:7" x14ac:dyDescent="0.2">
      <c r="F1" s="176" t="s">
        <v>162</v>
      </c>
      <c r="G1" s="176" t="s">
        <v>172</v>
      </c>
    </row>
    <row r="2" spans="1:7" ht="15" x14ac:dyDescent="0.25">
      <c r="A2" s="379" t="s">
        <v>164</v>
      </c>
      <c r="B2" s="379"/>
      <c r="C2" s="379"/>
      <c r="D2" s="379"/>
      <c r="E2" s="379"/>
      <c r="F2" s="379"/>
      <c r="G2" s="379"/>
    </row>
    <row r="3" spans="1:7" ht="15" x14ac:dyDescent="0.25">
      <c r="A3" s="379" t="s">
        <v>173</v>
      </c>
      <c r="B3" s="379"/>
      <c r="C3" s="379"/>
      <c r="D3" s="379"/>
      <c r="E3" s="379"/>
      <c r="F3" s="379"/>
      <c r="G3" s="379"/>
    </row>
    <row r="5" spans="1:7" x14ac:dyDescent="0.2">
      <c r="A5" s="177"/>
    </row>
    <row r="6" spans="1:7" ht="24" customHeight="1" x14ac:dyDescent="0.2">
      <c r="A6" s="178"/>
      <c r="B6" s="380" t="s">
        <v>4</v>
      </c>
      <c r="C6" s="381" t="s">
        <v>174</v>
      </c>
      <c r="D6" s="381" t="s">
        <v>167</v>
      </c>
      <c r="E6" s="381" t="s">
        <v>168</v>
      </c>
      <c r="F6" s="383" t="s">
        <v>169</v>
      </c>
      <c r="G6" s="384"/>
    </row>
    <row r="7" spans="1:7" ht="19.149999999999999" customHeight="1" x14ac:dyDescent="0.2">
      <c r="A7" s="179"/>
      <c r="B7" s="380"/>
      <c r="C7" s="382"/>
      <c r="D7" s="382"/>
      <c r="E7" s="382"/>
      <c r="F7" s="180" t="s">
        <v>170</v>
      </c>
      <c r="G7" s="180" t="s">
        <v>171</v>
      </c>
    </row>
    <row r="8" spans="1:7" x14ac:dyDescent="0.2">
      <c r="A8" s="181">
        <v>1</v>
      </c>
      <c r="B8" s="182" t="s">
        <v>51</v>
      </c>
      <c r="C8" s="183">
        <v>42896831</v>
      </c>
      <c r="D8" s="184">
        <v>5.0333804337151093</v>
      </c>
      <c r="E8" s="185">
        <f>C8*100/$C$50</f>
        <v>23.211208233776361</v>
      </c>
      <c r="F8" s="186">
        <v>26.814498255127518</v>
      </c>
      <c r="G8" s="187">
        <v>73.185501744872482</v>
      </c>
    </row>
    <row r="9" spans="1:7" x14ac:dyDescent="0.2">
      <c r="A9" s="188">
        <v>2</v>
      </c>
      <c r="B9" s="189" t="s">
        <v>39</v>
      </c>
      <c r="C9" s="190">
        <v>24561735</v>
      </c>
      <c r="D9" s="191">
        <v>11.455581032126474</v>
      </c>
      <c r="E9" s="192">
        <f t="shared" ref="E9:E49" si="0">C9*100/$C$50</f>
        <v>13.290201918827828</v>
      </c>
      <c r="F9" s="193">
        <v>16.665032010157262</v>
      </c>
      <c r="G9" s="194">
        <v>83.334967989842738</v>
      </c>
    </row>
    <row r="10" spans="1:7" x14ac:dyDescent="0.2">
      <c r="A10" s="188">
        <v>3</v>
      </c>
      <c r="B10" s="189" t="s">
        <v>21</v>
      </c>
      <c r="C10" s="190">
        <v>12827267</v>
      </c>
      <c r="D10" s="191">
        <v>4.8755443366504352</v>
      </c>
      <c r="E10" s="192">
        <f t="shared" si="0"/>
        <v>6.9407543276856005</v>
      </c>
      <c r="F10" s="193">
        <v>25.404834872463478</v>
      </c>
      <c r="G10" s="194">
        <v>74.595165127536518</v>
      </c>
    </row>
    <row r="11" spans="1:7" x14ac:dyDescent="0.2">
      <c r="A11" s="188">
        <v>4</v>
      </c>
      <c r="B11" s="189" t="s">
        <v>58</v>
      </c>
      <c r="C11" s="190">
        <v>11092525</v>
      </c>
      <c r="D11" s="191">
        <v>7.8765403067372688</v>
      </c>
      <c r="E11" s="192">
        <f t="shared" si="0"/>
        <v>6.0020962297511007</v>
      </c>
      <c r="F11" s="193">
        <v>13.985463183540267</v>
      </c>
      <c r="G11" s="194">
        <v>86.014536816459739</v>
      </c>
    </row>
    <row r="12" spans="1:7" x14ac:dyDescent="0.2">
      <c r="A12" s="188">
        <v>5</v>
      </c>
      <c r="B12" s="189" t="s">
        <v>40</v>
      </c>
      <c r="C12" s="190">
        <v>9903551</v>
      </c>
      <c r="D12" s="191">
        <v>15.800897614573429</v>
      </c>
      <c r="E12" s="192">
        <f t="shared" si="0"/>
        <v>5.3587497993691917</v>
      </c>
      <c r="F12" s="193">
        <v>34.922988734040949</v>
      </c>
      <c r="G12" s="194">
        <v>65.077011265959044</v>
      </c>
    </row>
    <row r="13" spans="1:7" x14ac:dyDescent="0.2">
      <c r="A13" s="188">
        <v>6</v>
      </c>
      <c r="B13" s="189" t="s">
        <v>27</v>
      </c>
      <c r="C13" s="190">
        <v>9815313</v>
      </c>
      <c r="D13" s="191">
        <v>8.7255599603172698</v>
      </c>
      <c r="E13" s="192">
        <f t="shared" si="0"/>
        <v>5.3110047668251337</v>
      </c>
      <c r="F13" s="193">
        <v>65.235301207409279</v>
      </c>
      <c r="G13" s="194">
        <v>34.764698792590721</v>
      </c>
    </row>
    <row r="14" spans="1:7" x14ac:dyDescent="0.2">
      <c r="A14" s="188">
        <v>7</v>
      </c>
      <c r="B14" s="189" t="s">
        <v>38</v>
      </c>
      <c r="C14" s="190">
        <v>9187120</v>
      </c>
      <c r="D14" s="191">
        <v>-3.3246642004448006</v>
      </c>
      <c r="E14" s="192">
        <f t="shared" si="0"/>
        <v>4.9710934448442474</v>
      </c>
      <c r="F14" s="193">
        <v>52.698865368036991</v>
      </c>
      <c r="G14" s="194">
        <v>47.301134631963009</v>
      </c>
    </row>
    <row r="15" spans="1:7" x14ac:dyDescent="0.2">
      <c r="A15" s="188">
        <v>8</v>
      </c>
      <c r="B15" s="189" t="s">
        <v>22</v>
      </c>
      <c r="C15" s="190">
        <v>8489382</v>
      </c>
      <c r="D15" s="191">
        <v>3.7611954746558638</v>
      </c>
      <c r="E15" s="192">
        <f t="shared" si="0"/>
        <v>4.593551756260803</v>
      </c>
      <c r="F15" s="193">
        <v>23.216118676247575</v>
      </c>
      <c r="G15" s="194">
        <v>76.783881323752425</v>
      </c>
    </row>
    <row r="16" spans="1:7" x14ac:dyDescent="0.2">
      <c r="A16" s="188">
        <v>9</v>
      </c>
      <c r="B16" s="189" t="s">
        <v>42</v>
      </c>
      <c r="C16" s="190">
        <v>6601472</v>
      </c>
      <c r="D16" s="191">
        <v>14.747422495839601</v>
      </c>
      <c r="E16" s="192">
        <f t="shared" si="0"/>
        <v>3.5720154069526515</v>
      </c>
      <c r="F16" s="193">
        <v>74.63318787082639</v>
      </c>
      <c r="G16" s="194">
        <v>25.366812129173613</v>
      </c>
    </row>
    <row r="17" spans="1:7" x14ac:dyDescent="0.2">
      <c r="A17" s="188">
        <v>10</v>
      </c>
      <c r="B17" s="189" t="s">
        <v>50</v>
      </c>
      <c r="C17" s="190">
        <v>5812451</v>
      </c>
      <c r="D17" s="191">
        <v>-0.73434151090010857</v>
      </c>
      <c r="E17" s="192">
        <f t="shared" si="0"/>
        <v>3.1450810552793902</v>
      </c>
      <c r="F17" s="193">
        <v>3.9398009548811679</v>
      </c>
      <c r="G17" s="194">
        <v>96.060199045118836</v>
      </c>
    </row>
    <row r="18" spans="1:7" x14ac:dyDescent="0.2">
      <c r="A18" s="188">
        <v>11</v>
      </c>
      <c r="B18" s="189" t="s">
        <v>47</v>
      </c>
      <c r="C18" s="190">
        <v>5449334</v>
      </c>
      <c r="D18" s="191">
        <v>4.3448572857026022</v>
      </c>
      <c r="E18" s="192">
        <f t="shared" si="0"/>
        <v>2.9486007068773326</v>
      </c>
      <c r="F18" s="193">
        <v>26.43141345346055</v>
      </c>
      <c r="G18" s="194">
        <v>73.56858654653945</v>
      </c>
    </row>
    <row r="19" spans="1:7" x14ac:dyDescent="0.2">
      <c r="A19" s="188">
        <v>12</v>
      </c>
      <c r="B19" s="189" t="s">
        <v>20</v>
      </c>
      <c r="C19" s="190">
        <v>5014896</v>
      </c>
      <c r="D19" s="191">
        <v>7.4019810775843951</v>
      </c>
      <c r="E19" s="192">
        <f t="shared" si="0"/>
        <v>2.7135290093278019</v>
      </c>
      <c r="F19" s="193">
        <v>57.346353742929068</v>
      </c>
      <c r="G19" s="194">
        <v>42.653646257070932</v>
      </c>
    </row>
    <row r="20" spans="1:7" x14ac:dyDescent="0.2">
      <c r="A20" s="188">
        <v>13</v>
      </c>
      <c r="B20" s="189" t="s">
        <v>26</v>
      </c>
      <c r="C20" s="190">
        <v>4355357</v>
      </c>
      <c r="D20" s="191">
        <v>4.9588573315162847</v>
      </c>
      <c r="E20" s="192">
        <f t="shared" si="0"/>
        <v>2.3566565618666684</v>
      </c>
      <c r="F20" s="193">
        <v>74.793570308932189</v>
      </c>
      <c r="G20" s="194">
        <v>25.206429691067804</v>
      </c>
    </row>
    <row r="21" spans="1:7" x14ac:dyDescent="0.2">
      <c r="A21" s="188">
        <v>14</v>
      </c>
      <c r="B21" s="189" t="s">
        <v>54</v>
      </c>
      <c r="C21" s="190">
        <v>4072612</v>
      </c>
      <c r="D21" s="191">
        <v>-2.2400280369569288</v>
      </c>
      <c r="E21" s="192">
        <f t="shared" si="0"/>
        <v>2.2036650023722362</v>
      </c>
      <c r="F21" s="193">
        <v>49.005527656452422</v>
      </c>
      <c r="G21" s="194">
        <v>50.994472343547578</v>
      </c>
    </row>
    <row r="22" spans="1:7" x14ac:dyDescent="0.2">
      <c r="A22" s="188">
        <v>15</v>
      </c>
      <c r="B22" s="189" t="s">
        <v>59</v>
      </c>
      <c r="C22" s="190">
        <v>3406631</v>
      </c>
      <c r="D22" s="191">
        <v>11.829618461140498</v>
      </c>
      <c r="E22" s="192">
        <f t="shared" si="0"/>
        <v>1.8433068288106831</v>
      </c>
      <c r="F22" s="193">
        <v>35.401221911031747</v>
      </c>
      <c r="G22" s="194">
        <v>64.598778088968245</v>
      </c>
    </row>
    <row r="23" spans="1:7" x14ac:dyDescent="0.2">
      <c r="A23" s="188">
        <v>16</v>
      </c>
      <c r="B23" s="189" t="s">
        <v>56</v>
      </c>
      <c r="C23" s="190">
        <v>3274286</v>
      </c>
      <c r="D23" s="191">
        <v>9.7743987828644805</v>
      </c>
      <c r="E23" s="192">
        <f t="shared" si="0"/>
        <v>1.7716957731198995</v>
      </c>
      <c r="F23" s="193">
        <v>32.800922094160377</v>
      </c>
      <c r="G23" s="194">
        <v>67.19907790583963</v>
      </c>
    </row>
    <row r="24" spans="1:7" x14ac:dyDescent="0.2">
      <c r="A24" s="188">
        <v>17</v>
      </c>
      <c r="B24" s="189" t="s">
        <v>41</v>
      </c>
      <c r="C24" s="190">
        <v>2969458</v>
      </c>
      <c r="D24" s="191">
        <v>6.6131995434542432</v>
      </c>
      <c r="E24" s="192">
        <f t="shared" si="0"/>
        <v>1.6067552397857336</v>
      </c>
      <c r="F24" s="193">
        <v>49.152875709978048</v>
      </c>
      <c r="G24" s="194">
        <v>50.847124290021952</v>
      </c>
    </row>
    <row r="25" spans="1:7" x14ac:dyDescent="0.2">
      <c r="A25" s="188">
        <v>18</v>
      </c>
      <c r="B25" s="189" t="s">
        <v>35</v>
      </c>
      <c r="C25" s="190">
        <v>2746399</v>
      </c>
      <c r="D25" s="191">
        <v>8.1586053741425104</v>
      </c>
      <c r="E25" s="192">
        <f t="shared" si="0"/>
        <v>1.4860594033632732</v>
      </c>
      <c r="F25" s="193">
        <v>74.629542175044492</v>
      </c>
      <c r="G25" s="194">
        <v>25.370457824955515</v>
      </c>
    </row>
    <row r="26" spans="1:7" x14ac:dyDescent="0.2">
      <c r="A26" s="188">
        <v>19</v>
      </c>
      <c r="B26" s="189" t="s">
        <v>31</v>
      </c>
      <c r="C26" s="190">
        <v>2706689</v>
      </c>
      <c r="D26" s="191">
        <v>2.2916800513973641</v>
      </c>
      <c r="E26" s="192">
        <f t="shared" si="0"/>
        <v>1.4645725695464988</v>
      </c>
      <c r="F26" s="193">
        <v>14.102876244740346</v>
      </c>
      <c r="G26" s="194">
        <v>85.897123755259656</v>
      </c>
    </row>
    <row r="27" spans="1:7" x14ac:dyDescent="0.2">
      <c r="A27" s="188">
        <v>20</v>
      </c>
      <c r="B27" s="189" t="s">
        <v>25</v>
      </c>
      <c r="C27" s="190">
        <v>2470255</v>
      </c>
      <c r="D27" s="191">
        <v>6.7240440003300819</v>
      </c>
      <c r="E27" s="192">
        <f t="shared" si="0"/>
        <v>1.3366396038795321</v>
      </c>
      <c r="F27" s="193">
        <v>75.298703979953487</v>
      </c>
      <c r="G27" s="194">
        <v>24.701296020046513</v>
      </c>
    </row>
    <row r="28" spans="1:7" x14ac:dyDescent="0.2">
      <c r="A28" s="188">
        <v>21</v>
      </c>
      <c r="B28" s="189" t="s">
        <v>33</v>
      </c>
      <c r="C28" s="190">
        <v>1448718</v>
      </c>
      <c r="D28" s="191">
        <v>16.690750397502384</v>
      </c>
      <c r="E28" s="192">
        <f t="shared" si="0"/>
        <v>0.78389229195089083</v>
      </c>
      <c r="F28" s="193">
        <v>51.239716770275514</v>
      </c>
      <c r="G28" s="194">
        <v>48.760283229724486</v>
      </c>
    </row>
    <row r="29" spans="1:7" x14ac:dyDescent="0.2">
      <c r="A29" s="188">
        <v>22</v>
      </c>
      <c r="B29" s="189" t="s">
        <v>18</v>
      </c>
      <c r="C29" s="190">
        <v>1354371</v>
      </c>
      <c r="D29" s="191">
        <v>2.7431896283596728</v>
      </c>
      <c r="E29" s="192">
        <f t="shared" si="0"/>
        <v>0.73284171753358485</v>
      </c>
      <c r="F29" s="193">
        <v>70.468874481216744</v>
      </c>
      <c r="G29" s="194">
        <v>29.531125518783259</v>
      </c>
    </row>
    <row r="30" spans="1:7" x14ac:dyDescent="0.2">
      <c r="A30" s="188">
        <v>23</v>
      </c>
      <c r="B30" s="189" t="s">
        <v>57</v>
      </c>
      <c r="C30" s="190">
        <v>769505</v>
      </c>
      <c r="D30" s="191">
        <v>-1.0378420088094344</v>
      </c>
      <c r="E30" s="192">
        <f t="shared" si="0"/>
        <v>0.41637436555469748</v>
      </c>
      <c r="F30" s="193">
        <v>63.039876284104714</v>
      </c>
      <c r="G30" s="194">
        <v>36.960123715895286</v>
      </c>
    </row>
    <row r="31" spans="1:7" x14ac:dyDescent="0.2">
      <c r="A31" s="188">
        <v>24</v>
      </c>
      <c r="B31" s="189" t="s">
        <v>46</v>
      </c>
      <c r="C31" s="190">
        <v>657365</v>
      </c>
      <c r="D31" s="191">
        <v>-0.15901897292272338</v>
      </c>
      <c r="E31" s="192">
        <f t="shared" si="0"/>
        <v>0.35569610959365272</v>
      </c>
      <c r="F31" s="193">
        <v>44.406227894700812</v>
      </c>
      <c r="G31" s="194">
        <v>55.593772105299188</v>
      </c>
    </row>
    <row r="32" spans="1:7" x14ac:dyDescent="0.2">
      <c r="A32" s="188">
        <v>25</v>
      </c>
      <c r="B32" s="189" t="s">
        <v>55</v>
      </c>
      <c r="C32" s="190">
        <v>470150</v>
      </c>
      <c r="D32" s="191">
        <v>-63.587740263602612</v>
      </c>
      <c r="E32" s="192">
        <f t="shared" si="0"/>
        <v>0.25439523845269496</v>
      </c>
      <c r="F32" s="193">
        <v>78.023184090183989</v>
      </c>
      <c r="G32" s="194">
        <v>21.976815909816015</v>
      </c>
    </row>
    <row r="33" spans="1:98" x14ac:dyDescent="0.2">
      <c r="A33" s="188">
        <v>26</v>
      </c>
      <c r="B33" s="189" t="s">
        <v>19</v>
      </c>
      <c r="C33" s="190">
        <v>447144</v>
      </c>
      <c r="D33" s="191">
        <v>-6.351786073319488</v>
      </c>
      <c r="E33" s="192">
        <f t="shared" si="0"/>
        <v>0.24194683505836825</v>
      </c>
      <c r="F33" s="193">
        <v>18.894584294992217</v>
      </c>
      <c r="G33" s="194">
        <v>81.105415705007786</v>
      </c>
    </row>
    <row r="34" spans="1:98" x14ac:dyDescent="0.2">
      <c r="A34" s="188">
        <v>27</v>
      </c>
      <c r="B34" s="189" t="s">
        <v>28</v>
      </c>
      <c r="C34" s="190">
        <v>423304</v>
      </c>
      <c r="D34" s="191">
        <v>-3.0526781072433806</v>
      </c>
      <c r="E34" s="192">
        <f t="shared" si="0"/>
        <v>0.22904715945544951</v>
      </c>
      <c r="F34" s="193">
        <v>58.555789692514125</v>
      </c>
      <c r="G34" s="194">
        <v>41.444210307485875</v>
      </c>
    </row>
    <row r="35" spans="1:98" x14ac:dyDescent="0.2">
      <c r="A35" s="188">
        <v>28</v>
      </c>
      <c r="B35" s="189" t="s">
        <v>48</v>
      </c>
      <c r="C35" s="190">
        <v>357066</v>
      </c>
      <c r="D35" s="191">
        <v>-6.0505917455572984</v>
      </c>
      <c r="E35" s="192">
        <f t="shared" si="0"/>
        <v>0.19320618996777619</v>
      </c>
      <c r="F35" s="193">
        <v>99.964152285571856</v>
      </c>
      <c r="G35" s="194">
        <v>3.5847714428144939E-2</v>
      </c>
    </row>
    <row r="36" spans="1:98" x14ac:dyDescent="0.2">
      <c r="A36" s="188">
        <v>29</v>
      </c>
      <c r="B36" s="189" t="s">
        <v>49</v>
      </c>
      <c r="C36" s="190">
        <v>304191</v>
      </c>
      <c r="D36" s="191">
        <v>1.1360689421293131</v>
      </c>
      <c r="E36" s="192">
        <f t="shared" si="0"/>
        <v>0.16459585659930603</v>
      </c>
      <c r="F36" s="193">
        <v>0.18113619403598397</v>
      </c>
      <c r="G36" s="194">
        <v>99.818863805964014</v>
      </c>
    </row>
    <row r="37" spans="1:98" x14ac:dyDescent="0.2">
      <c r="A37" s="188">
        <v>30</v>
      </c>
      <c r="B37" s="189" t="s">
        <v>36</v>
      </c>
      <c r="C37" s="190">
        <v>268197</v>
      </c>
      <c r="D37" s="191">
        <v>5.7100626699775319</v>
      </c>
      <c r="E37" s="192">
        <f t="shared" si="0"/>
        <v>0.14511972725151001</v>
      </c>
      <c r="F37" s="193">
        <v>99.984339869573489</v>
      </c>
      <c r="G37" s="194">
        <v>1.5660130426514839E-2</v>
      </c>
    </row>
    <row r="38" spans="1:98" x14ac:dyDescent="0.2">
      <c r="A38" s="188">
        <v>31</v>
      </c>
      <c r="B38" s="189" t="s">
        <v>45</v>
      </c>
      <c r="C38" s="190">
        <v>219861</v>
      </c>
      <c r="D38" s="191">
        <v>-10.822452878402544</v>
      </c>
      <c r="E38" s="192">
        <f t="shared" si="0"/>
        <v>0.11896541852908213</v>
      </c>
      <c r="F38" s="193">
        <v>22.774389273222628</v>
      </c>
      <c r="G38" s="194">
        <v>77.225610726777376</v>
      </c>
    </row>
    <row r="39" spans="1:98" x14ac:dyDescent="0.2">
      <c r="A39" s="188">
        <v>32</v>
      </c>
      <c r="B39" s="189" t="s">
        <v>43</v>
      </c>
      <c r="C39" s="190">
        <v>151143</v>
      </c>
      <c r="D39" s="191">
        <v>-0.50948873397973671</v>
      </c>
      <c r="E39" s="192">
        <f t="shared" si="0"/>
        <v>8.1782536478689077E-2</v>
      </c>
      <c r="F39" s="193">
        <v>100</v>
      </c>
      <c r="G39" s="194">
        <v>0</v>
      </c>
    </row>
    <row r="40" spans="1:98" x14ac:dyDescent="0.2">
      <c r="A40" s="188">
        <v>33</v>
      </c>
      <c r="B40" s="189" t="s">
        <v>30</v>
      </c>
      <c r="C40" s="190">
        <v>107346</v>
      </c>
      <c r="D40" s="191">
        <v>-7.7331683040664245</v>
      </c>
      <c r="E40" s="192">
        <f t="shared" si="0"/>
        <v>5.8084252402303506E-2</v>
      </c>
      <c r="F40" s="193">
        <v>49.680472490824066</v>
      </c>
      <c r="G40" s="194">
        <v>50.319527509175934</v>
      </c>
    </row>
    <row r="41" spans="1:98" x14ac:dyDescent="0.2">
      <c r="A41" s="188">
        <v>34</v>
      </c>
      <c r="B41" s="189" t="s">
        <v>29</v>
      </c>
      <c r="C41" s="190">
        <v>83797</v>
      </c>
      <c r="D41" s="191" t="s">
        <v>60</v>
      </c>
      <c r="E41" s="192">
        <f t="shared" si="0"/>
        <v>4.5342035087994212E-2</v>
      </c>
      <c r="F41" s="193">
        <v>100</v>
      </c>
      <c r="G41" s="194">
        <v>0</v>
      </c>
    </row>
    <row r="42" spans="1:98" x14ac:dyDescent="0.2">
      <c r="A42" s="188">
        <v>35</v>
      </c>
      <c r="B42" s="189" t="s">
        <v>44</v>
      </c>
      <c r="C42" s="190">
        <v>75253</v>
      </c>
      <c r="D42" s="191">
        <v>-52.209090389488324</v>
      </c>
      <c r="E42" s="192">
        <f t="shared" si="0"/>
        <v>4.0718929871914611E-2</v>
      </c>
      <c r="F42" s="193">
        <v>56.684783330897105</v>
      </c>
      <c r="G42" s="194">
        <v>43.315216669102895</v>
      </c>
    </row>
    <row r="43" spans="1:98" x14ac:dyDescent="0.2">
      <c r="A43" s="188">
        <v>36</v>
      </c>
      <c r="B43" s="189" t="s">
        <v>23</v>
      </c>
      <c r="C43" s="190">
        <v>7885</v>
      </c>
      <c r="D43" s="191">
        <v>33.372801082543987</v>
      </c>
      <c r="E43" s="192">
        <f t="shared" si="0"/>
        <v>4.266524418163351E-3</v>
      </c>
      <c r="F43" s="193">
        <v>76.727964489537101</v>
      </c>
      <c r="G43" s="194">
        <v>23.272035510462903</v>
      </c>
    </row>
    <row r="44" spans="1:98" x14ac:dyDescent="0.2">
      <c r="A44" s="188">
        <v>37</v>
      </c>
      <c r="B44" s="189" t="s">
        <v>34</v>
      </c>
      <c r="C44" s="190">
        <v>7650</v>
      </c>
      <c r="D44" s="191">
        <v>-1.5950604579367109</v>
      </c>
      <c r="E44" s="192">
        <f t="shared" si="0"/>
        <v>4.139367380970151E-3</v>
      </c>
      <c r="F44" s="193">
        <v>0</v>
      </c>
      <c r="G44" s="194">
        <v>100</v>
      </c>
    </row>
    <row r="45" spans="1:98" x14ac:dyDescent="0.2">
      <c r="A45" s="188">
        <v>38</v>
      </c>
      <c r="B45" s="189" t="s">
        <v>24</v>
      </c>
      <c r="C45" s="190">
        <v>3422</v>
      </c>
      <c r="D45" s="191">
        <v>-57.527615737867691</v>
      </c>
      <c r="E45" s="192">
        <f t="shared" si="0"/>
        <v>1.8516228990431184E-3</v>
      </c>
      <c r="F45" s="193">
        <v>19.34541203974284</v>
      </c>
      <c r="G45" s="194">
        <v>80.65458796025716</v>
      </c>
      <c r="H45" s="195"/>
      <c r="I45" s="195"/>
      <c r="J45" s="195"/>
      <c r="K45" s="195"/>
      <c r="L45" s="195"/>
      <c r="M45" s="195"/>
      <c r="N45" s="195"/>
      <c r="O45" s="195"/>
      <c r="P45" s="195"/>
      <c r="Q45" s="195"/>
      <c r="R45" s="195"/>
      <c r="S45" s="195"/>
      <c r="T45" s="195"/>
      <c r="U45" s="195"/>
      <c r="V45" s="195"/>
      <c r="W45" s="195"/>
      <c r="X45" s="195"/>
      <c r="Y45" s="195"/>
      <c r="Z45" s="195"/>
      <c r="AA45" s="195"/>
      <c r="AB45" s="195"/>
      <c r="AC45" s="195"/>
      <c r="AD45" s="195"/>
      <c r="AE45" s="195"/>
      <c r="AF45" s="195"/>
      <c r="AG45" s="195"/>
      <c r="AH45" s="195"/>
      <c r="AI45" s="195"/>
      <c r="AJ45" s="195"/>
      <c r="AK45" s="195"/>
      <c r="AL45" s="195"/>
      <c r="AM45" s="195"/>
      <c r="AN45" s="195"/>
      <c r="AO45" s="195"/>
      <c r="AP45" s="195"/>
      <c r="AQ45" s="195"/>
      <c r="AR45" s="195"/>
      <c r="AS45" s="195"/>
      <c r="AT45" s="195"/>
      <c r="AU45" s="195"/>
      <c r="AV45" s="195"/>
      <c r="AW45" s="195"/>
      <c r="AX45" s="195"/>
      <c r="AY45" s="195"/>
      <c r="AZ45" s="195"/>
      <c r="BA45" s="195"/>
      <c r="BB45" s="195"/>
      <c r="BC45" s="195"/>
      <c r="BD45" s="195"/>
      <c r="BE45" s="195"/>
      <c r="BF45" s="195"/>
      <c r="BG45" s="195"/>
      <c r="BH45" s="195"/>
      <c r="BI45" s="195"/>
      <c r="BJ45" s="195"/>
      <c r="BK45" s="195"/>
      <c r="BL45" s="195"/>
      <c r="BM45" s="195"/>
      <c r="BN45" s="195"/>
      <c r="BO45" s="195"/>
      <c r="BP45" s="195"/>
      <c r="BQ45" s="195"/>
      <c r="BR45" s="195"/>
      <c r="BS45" s="195"/>
      <c r="BT45" s="195"/>
      <c r="BU45" s="195"/>
      <c r="BV45" s="195"/>
      <c r="BW45" s="195"/>
      <c r="BX45" s="195"/>
      <c r="BY45" s="195"/>
      <c r="BZ45" s="195"/>
      <c r="CA45" s="195"/>
      <c r="CB45" s="195"/>
      <c r="CC45" s="195"/>
      <c r="CD45" s="195"/>
      <c r="CE45" s="195"/>
      <c r="CF45" s="195"/>
      <c r="CG45" s="195"/>
      <c r="CH45" s="195"/>
      <c r="CI45" s="195"/>
      <c r="CJ45" s="195"/>
      <c r="CK45" s="195"/>
      <c r="CL45" s="195"/>
      <c r="CM45" s="195"/>
      <c r="CN45" s="195"/>
      <c r="CO45" s="195"/>
      <c r="CP45" s="195"/>
      <c r="CQ45" s="195"/>
      <c r="CR45" s="195"/>
      <c r="CS45" s="195"/>
      <c r="CT45" s="195"/>
    </row>
    <row r="46" spans="1:98" x14ac:dyDescent="0.2">
      <c r="A46" s="188">
        <v>39</v>
      </c>
      <c r="B46" s="189" t="s">
        <v>37</v>
      </c>
      <c r="C46" s="190">
        <v>718</v>
      </c>
      <c r="D46" s="191">
        <v>-92.218489216430044</v>
      </c>
      <c r="E46" s="192">
        <f t="shared" si="0"/>
        <v>3.8850533065837496E-4</v>
      </c>
      <c r="F46" s="193">
        <v>0</v>
      </c>
      <c r="G46" s="194">
        <v>100</v>
      </c>
    </row>
    <row r="47" spans="1:98" x14ac:dyDescent="0.2">
      <c r="A47" s="188">
        <v>40</v>
      </c>
      <c r="B47" s="189" t="s">
        <v>52</v>
      </c>
      <c r="C47" s="204">
        <v>141</v>
      </c>
      <c r="D47" s="191">
        <v>-95.343461030383096</v>
      </c>
      <c r="E47" s="192">
        <f t="shared" si="0"/>
        <v>7.6294222315920432E-5</v>
      </c>
      <c r="F47" s="193">
        <v>100</v>
      </c>
      <c r="G47" s="194">
        <v>0</v>
      </c>
    </row>
    <row r="48" spans="1:98" x14ac:dyDescent="0.2">
      <c r="A48" s="188">
        <v>41</v>
      </c>
      <c r="B48" s="189" t="s">
        <v>53</v>
      </c>
      <c r="C48" s="190">
        <v>58</v>
      </c>
      <c r="D48" s="191">
        <v>100</v>
      </c>
      <c r="E48" s="192">
        <f t="shared" si="0"/>
        <v>3.1383438966832516E-5</v>
      </c>
      <c r="F48" s="193">
        <v>20.689655172413794</v>
      </c>
      <c r="G48" s="194">
        <v>79.310344827586206</v>
      </c>
    </row>
    <row r="49" spans="1:9" x14ac:dyDescent="0.2">
      <c r="A49" s="196">
        <v>42</v>
      </c>
      <c r="B49" s="189" t="s">
        <v>32</v>
      </c>
      <c r="C49" s="190">
        <v>0</v>
      </c>
      <c r="D49" s="191">
        <v>-100</v>
      </c>
      <c r="E49" s="192">
        <f t="shared" si="0"/>
        <v>0</v>
      </c>
      <c r="F49" s="193" t="s">
        <v>60</v>
      </c>
      <c r="G49" s="194" t="s">
        <v>60</v>
      </c>
    </row>
    <row r="50" spans="1:9" s="206" customFormat="1" ht="22.15" customHeight="1" x14ac:dyDescent="0.2">
      <c r="A50" s="205"/>
      <c r="B50" s="197" t="s">
        <v>13</v>
      </c>
      <c r="C50" s="198">
        <f>SUM(C8:C49)</f>
        <v>184810849</v>
      </c>
      <c r="D50" s="199">
        <v>5.8</v>
      </c>
      <c r="E50" s="200">
        <v>99.999999999999986</v>
      </c>
      <c r="F50" s="201">
        <v>34.642322864930946</v>
      </c>
      <c r="G50" s="201">
        <v>65.357677135069054</v>
      </c>
    </row>
    <row r="52" spans="1:9" x14ac:dyDescent="0.2">
      <c r="I52" s="203"/>
    </row>
  </sheetData>
  <mergeCells count="7">
    <mergeCell ref="A2:G2"/>
    <mergeCell ref="A3:G3"/>
    <mergeCell ref="B6:B7"/>
    <mergeCell ref="C6:C7"/>
    <mergeCell ref="D6:D7"/>
    <mergeCell ref="E6:E7"/>
    <mergeCell ref="F6:G6"/>
  </mergeCells>
  <pageMargins left="0.7" right="0.63" top="0.65" bottom="0.51" header="0.5" footer="0.36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5"/>
  <dimension ref="A1:CT52"/>
  <sheetViews>
    <sheetView topLeftCell="A4" workbookViewId="0">
      <selection activeCell="C28" sqref="C28"/>
    </sheetView>
  </sheetViews>
  <sheetFormatPr defaultColWidth="7.75" defaultRowHeight="12.75" x14ac:dyDescent="0.2"/>
  <cols>
    <col min="1" max="1" width="4.625" style="174" bestFit="1" customWidth="1"/>
    <col min="2" max="2" width="18.125" style="175" customWidth="1"/>
    <col min="3" max="3" width="14.125" style="175" customWidth="1"/>
    <col min="4" max="4" width="9" style="175" customWidth="1"/>
    <col min="5" max="5" width="8.75" style="175" customWidth="1"/>
    <col min="6" max="6" width="9.625" style="175" customWidth="1"/>
    <col min="7" max="7" width="11.125" style="175" customWidth="1"/>
    <col min="8" max="16384" width="7.75" style="175"/>
  </cols>
  <sheetData>
    <row r="1" spans="1:7" x14ac:dyDescent="0.2">
      <c r="F1" s="176" t="s">
        <v>162</v>
      </c>
      <c r="G1" s="176" t="s">
        <v>175</v>
      </c>
    </row>
    <row r="2" spans="1:7" ht="15" x14ac:dyDescent="0.25">
      <c r="A2" s="379" t="s">
        <v>164</v>
      </c>
      <c r="B2" s="379"/>
      <c r="C2" s="379"/>
      <c r="D2" s="379"/>
      <c r="E2" s="379"/>
      <c r="F2" s="379"/>
      <c r="G2" s="379"/>
    </row>
    <row r="3" spans="1:7" ht="15" x14ac:dyDescent="0.25">
      <c r="A3" s="379" t="s">
        <v>176</v>
      </c>
      <c r="B3" s="379"/>
      <c r="C3" s="379"/>
      <c r="D3" s="379"/>
      <c r="E3" s="379"/>
      <c r="F3" s="379"/>
      <c r="G3" s="379"/>
    </row>
    <row r="5" spans="1:7" x14ac:dyDescent="0.2">
      <c r="A5" s="177"/>
    </row>
    <row r="6" spans="1:7" x14ac:dyDescent="0.2">
      <c r="A6" s="178"/>
      <c r="B6" s="380" t="s">
        <v>4</v>
      </c>
      <c r="C6" s="381" t="s">
        <v>177</v>
      </c>
      <c r="D6" s="385" t="s">
        <v>167</v>
      </c>
      <c r="E6" s="381" t="s">
        <v>168</v>
      </c>
      <c r="F6" s="383" t="s">
        <v>169</v>
      </c>
      <c r="G6" s="384"/>
    </row>
    <row r="7" spans="1:7" x14ac:dyDescent="0.2">
      <c r="A7" s="179"/>
      <c r="B7" s="380"/>
      <c r="C7" s="382"/>
      <c r="D7" s="386"/>
      <c r="E7" s="382"/>
      <c r="F7" s="180" t="s">
        <v>170</v>
      </c>
      <c r="G7" s="180" t="s">
        <v>171</v>
      </c>
    </row>
    <row r="8" spans="1:7" x14ac:dyDescent="0.2">
      <c r="A8" s="181">
        <v>1</v>
      </c>
      <c r="B8" s="182" t="s">
        <v>39</v>
      </c>
      <c r="C8" s="183">
        <v>572774.54500000004</v>
      </c>
      <c r="D8" s="184">
        <v>-2.8732434613610138</v>
      </c>
      <c r="E8" s="185">
        <f>C8*100/$C$50</f>
        <v>52.514436636031341</v>
      </c>
      <c r="F8" s="186">
        <v>0.15464304545866278</v>
      </c>
      <c r="G8" s="187">
        <v>99.84535695454133</v>
      </c>
    </row>
    <row r="9" spans="1:7" x14ac:dyDescent="0.2">
      <c r="A9" s="188">
        <v>2</v>
      </c>
      <c r="B9" s="189" t="s">
        <v>51</v>
      </c>
      <c r="C9" s="190">
        <v>205862.21599999999</v>
      </c>
      <c r="D9" s="191">
        <v>10.923343430018363</v>
      </c>
      <c r="E9" s="192">
        <f t="shared" ref="E9:E49" si="0">C9*100/$C$50</f>
        <v>18.874334399558546</v>
      </c>
      <c r="F9" s="193">
        <v>1.9402977766449367</v>
      </c>
      <c r="G9" s="194">
        <v>98.05970222335506</v>
      </c>
    </row>
    <row r="10" spans="1:7" x14ac:dyDescent="0.2">
      <c r="A10" s="188">
        <v>3</v>
      </c>
      <c r="B10" s="189" t="s">
        <v>21</v>
      </c>
      <c r="C10" s="190">
        <v>124111.303</v>
      </c>
      <c r="D10" s="191">
        <v>-1.4110613149480287</v>
      </c>
      <c r="E10" s="192">
        <f t="shared" si="0"/>
        <v>11.379058678679211</v>
      </c>
      <c r="F10" s="193">
        <v>15.915465813778463</v>
      </c>
      <c r="G10" s="194">
        <v>84.084534186221532</v>
      </c>
    </row>
    <row r="11" spans="1:7" x14ac:dyDescent="0.2">
      <c r="A11" s="188">
        <v>4</v>
      </c>
      <c r="B11" s="189" t="s">
        <v>58</v>
      </c>
      <c r="C11" s="190">
        <v>56572.357000000004</v>
      </c>
      <c r="D11" s="191">
        <v>8.7137774280669049</v>
      </c>
      <c r="E11" s="192">
        <f t="shared" si="0"/>
        <v>5.1867972886739295</v>
      </c>
      <c r="F11" s="193">
        <v>3.8787936659595021</v>
      </c>
      <c r="G11" s="194">
        <v>96.121206334040494</v>
      </c>
    </row>
    <row r="12" spans="1:7" x14ac:dyDescent="0.2">
      <c r="A12" s="188">
        <v>5</v>
      </c>
      <c r="B12" s="189" t="s">
        <v>22</v>
      </c>
      <c r="C12" s="190">
        <v>40539.917999999998</v>
      </c>
      <c r="D12" s="191">
        <v>-3.4439014839990421</v>
      </c>
      <c r="E12" s="192">
        <f t="shared" si="0"/>
        <v>3.7168742459407063</v>
      </c>
      <c r="F12" s="193">
        <v>8.457713209977376</v>
      </c>
      <c r="G12" s="194">
        <v>91.542286790022629</v>
      </c>
    </row>
    <row r="13" spans="1:7" x14ac:dyDescent="0.2">
      <c r="A13" s="188">
        <v>6</v>
      </c>
      <c r="B13" s="189" t="s">
        <v>50</v>
      </c>
      <c r="C13" s="190">
        <v>18257.723000000002</v>
      </c>
      <c r="D13" s="191">
        <v>7.1377234138265493</v>
      </c>
      <c r="E13" s="192">
        <f t="shared" si="0"/>
        <v>1.6739466618610157</v>
      </c>
      <c r="F13" s="193">
        <v>0.38953378797564181</v>
      </c>
      <c r="G13" s="194">
        <v>99.610466212024363</v>
      </c>
    </row>
    <row r="14" spans="1:7" x14ac:dyDescent="0.2">
      <c r="A14" s="188">
        <v>7</v>
      </c>
      <c r="B14" s="189" t="s">
        <v>38</v>
      </c>
      <c r="C14" s="190">
        <v>12571.111000000001</v>
      </c>
      <c r="D14" s="191">
        <v>-9.000318217380368</v>
      </c>
      <c r="E14" s="192">
        <f t="shared" si="0"/>
        <v>1.1525735873161342</v>
      </c>
      <c r="F14" s="193">
        <v>8.8553907447002924</v>
      </c>
      <c r="G14" s="194">
        <v>91.144609255299713</v>
      </c>
    </row>
    <row r="15" spans="1:7" x14ac:dyDescent="0.2">
      <c r="A15" s="188">
        <v>8</v>
      </c>
      <c r="B15" s="189" t="s">
        <v>47</v>
      </c>
      <c r="C15" s="190">
        <v>11174.291999999999</v>
      </c>
      <c r="D15" s="191">
        <v>9.4700159527756682</v>
      </c>
      <c r="E15" s="192">
        <f t="shared" si="0"/>
        <v>1.0245072067343912</v>
      </c>
      <c r="F15" s="193">
        <v>38.928032308445125</v>
      </c>
      <c r="G15" s="194">
        <v>61.071967691554882</v>
      </c>
    </row>
    <row r="16" spans="1:7" x14ac:dyDescent="0.2">
      <c r="A16" s="188">
        <v>9</v>
      </c>
      <c r="B16" s="189" t="s">
        <v>24</v>
      </c>
      <c r="C16" s="190">
        <v>10313.493</v>
      </c>
      <c r="D16" s="191">
        <v>-46.929984890202341</v>
      </c>
      <c r="E16" s="192">
        <f t="shared" si="0"/>
        <v>0.94558544783908427</v>
      </c>
      <c r="F16" s="193">
        <v>86.322354608666529</v>
      </c>
      <c r="G16" s="194">
        <v>13.677645391333469</v>
      </c>
    </row>
    <row r="17" spans="1:7" x14ac:dyDescent="0.2">
      <c r="A17" s="188">
        <v>10</v>
      </c>
      <c r="B17" s="189" t="s">
        <v>40</v>
      </c>
      <c r="C17" s="190">
        <v>9821.4480000000003</v>
      </c>
      <c r="D17" s="191">
        <v>13.632619740074276</v>
      </c>
      <c r="E17" s="192">
        <f t="shared" si="0"/>
        <v>0.90047264350771161</v>
      </c>
      <c r="F17" s="193">
        <v>90.309707896432371</v>
      </c>
      <c r="G17" s="194">
        <v>9.6902921035676179</v>
      </c>
    </row>
    <row r="18" spans="1:7" x14ac:dyDescent="0.2">
      <c r="A18" s="188">
        <v>11</v>
      </c>
      <c r="B18" s="189" t="s">
        <v>53</v>
      </c>
      <c r="C18" s="190">
        <v>6837.2539999999999</v>
      </c>
      <c r="D18" s="191">
        <v>9.6670732714684533</v>
      </c>
      <c r="E18" s="192">
        <f t="shared" si="0"/>
        <v>0.6268688877356654</v>
      </c>
      <c r="F18" s="193">
        <v>1.3773950770294621</v>
      </c>
      <c r="G18" s="194">
        <v>98.622604922970538</v>
      </c>
    </row>
    <row r="19" spans="1:7" x14ac:dyDescent="0.2">
      <c r="A19" s="188">
        <v>12</v>
      </c>
      <c r="B19" s="189" t="s">
        <v>19</v>
      </c>
      <c r="C19" s="190">
        <v>6617.5439999999999</v>
      </c>
      <c r="D19" s="191">
        <v>3.034014310850722</v>
      </c>
      <c r="E19" s="192">
        <f t="shared" si="0"/>
        <v>0.60672492887083407</v>
      </c>
      <c r="F19" s="193">
        <v>90.340978465726863</v>
      </c>
      <c r="G19" s="194">
        <v>9.6590215342731369</v>
      </c>
    </row>
    <row r="20" spans="1:7" x14ac:dyDescent="0.2">
      <c r="A20" s="188">
        <v>13</v>
      </c>
      <c r="B20" s="189" t="s">
        <v>27</v>
      </c>
      <c r="C20" s="190">
        <v>6393.2179999999998</v>
      </c>
      <c r="D20" s="191">
        <v>-4.3792882400256588</v>
      </c>
      <c r="E20" s="192">
        <f t="shared" si="0"/>
        <v>0.58615775524964175</v>
      </c>
      <c r="F20" s="193">
        <v>90.499807765041027</v>
      </c>
      <c r="G20" s="194">
        <v>9.5001922349589751</v>
      </c>
    </row>
    <row r="21" spans="1:7" x14ac:dyDescent="0.2">
      <c r="A21" s="188">
        <v>14</v>
      </c>
      <c r="B21" s="189" t="s">
        <v>26</v>
      </c>
      <c r="C21" s="190">
        <v>3587.4340000000002</v>
      </c>
      <c r="D21" s="191">
        <v>26.381289236167476</v>
      </c>
      <c r="E21" s="192">
        <f t="shared" si="0"/>
        <v>0.3289113965058354</v>
      </c>
      <c r="F21" s="193">
        <v>96.082185762860036</v>
      </c>
      <c r="G21" s="194">
        <v>3.9178142371399702</v>
      </c>
    </row>
    <row r="22" spans="1:7" x14ac:dyDescent="0.2">
      <c r="A22" s="188">
        <v>15</v>
      </c>
      <c r="B22" s="189" t="s">
        <v>20</v>
      </c>
      <c r="C22" s="190">
        <v>1762.828</v>
      </c>
      <c r="D22" s="191">
        <v>12.101462039809803</v>
      </c>
      <c r="E22" s="192">
        <f t="shared" si="0"/>
        <v>0.16162366172578749</v>
      </c>
      <c r="F22" s="193">
        <v>95.735148295806496</v>
      </c>
      <c r="G22" s="194">
        <v>4.2648517041934886</v>
      </c>
    </row>
    <row r="23" spans="1:7" x14ac:dyDescent="0.2">
      <c r="A23" s="188">
        <v>16</v>
      </c>
      <c r="B23" s="189" t="s">
        <v>59</v>
      </c>
      <c r="C23" s="190">
        <v>1052.307</v>
      </c>
      <c r="D23" s="191">
        <v>180.47832657663065</v>
      </c>
      <c r="E23" s="192">
        <f t="shared" si="0"/>
        <v>9.6480036963151397E-2</v>
      </c>
      <c r="F23" s="193">
        <v>45.52834866631126</v>
      </c>
      <c r="G23" s="194">
        <v>54.471651333688733</v>
      </c>
    </row>
    <row r="24" spans="1:7" x14ac:dyDescent="0.2">
      <c r="A24" s="188">
        <v>17</v>
      </c>
      <c r="B24" s="189" t="s">
        <v>35</v>
      </c>
      <c r="C24" s="190">
        <v>1009.705</v>
      </c>
      <c r="D24" s="191">
        <v>2.3012344578273343</v>
      </c>
      <c r="E24" s="192">
        <f t="shared" si="0"/>
        <v>9.2574102160185939E-2</v>
      </c>
      <c r="F24" s="193">
        <v>100</v>
      </c>
      <c r="G24" s="194">
        <v>0</v>
      </c>
    </row>
    <row r="25" spans="1:7" x14ac:dyDescent="0.2">
      <c r="A25" s="188">
        <v>18</v>
      </c>
      <c r="B25" s="189" t="s">
        <v>54</v>
      </c>
      <c r="C25" s="190">
        <v>411.69299999999998</v>
      </c>
      <c r="D25" s="191">
        <v>-1.1819008825852251</v>
      </c>
      <c r="E25" s="192">
        <f t="shared" si="0"/>
        <v>3.7745786978011821E-2</v>
      </c>
      <c r="F25" s="193">
        <v>27.418489019730714</v>
      </c>
      <c r="G25" s="194">
        <v>72.581510980269286</v>
      </c>
    </row>
    <row r="26" spans="1:7" x14ac:dyDescent="0.2">
      <c r="A26" s="188">
        <v>19</v>
      </c>
      <c r="B26" s="189" t="s">
        <v>42</v>
      </c>
      <c r="C26" s="190">
        <v>373.59100000000001</v>
      </c>
      <c r="D26" s="191">
        <v>15.277756349532012</v>
      </c>
      <c r="E26" s="192">
        <f t="shared" si="0"/>
        <v>3.4252431551914694E-2</v>
      </c>
      <c r="F26" s="193">
        <v>97.756102261564124</v>
      </c>
      <c r="G26" s="194">
        <v>2.243897738435884</v>
      </c>
    </row>
    <row r="27" spans="1:7" x14ac:dyDescent="0.2">
      <c r="A27" s="188">
        <v>20</v>
      </c>
      <c r="B27" s="189" t="s">
        <v>41</v>
      </c>
      <c r="C27" s="190">
        <v>152.42599999999999</v>
      </c>
      <c r="D27" s="191">
        <v>-19.202981134675852</v>
      </c>
      <c r="E27" s="192">
        <f t="shared" si="0"/>
        <v>1.3975072021896E-2</v>
      </c>
      <c r="F27" s="193">
        <v>96.021676092005308</v>
      </c>
      <c r="G27" s="194">
        <v>3.9783239079946955</v>
      </c>
    </row>
    <row r="28" spans="1:7" x14ac:dyDescent="0.2">
      <c r="A28" s="188">
        <v>21</v>
      </c>
      <c r="B28" s="189" t="s">
        <v>33</v>
      </c>
      <c r="C28" s="190">
        <v>146.16499999999999</v>
      </c>
      <c r="D28" s="191">
        <v>-7.5507738626084802</v>
      </c>
      <c r="E28" s="192">
        <f t="shared" si="0"/>
        <v>1.3401036582213199E-2</v>
      </c>
      <c r="F28" s="193">
        <v>57.526083535730152</v>
      </c>
      <c r="G28" s="194">
        <v>42.473916464269834</v>
      </c>
    </row>
    <row r="29" spans="1:7" x14ac:dyDescent="0.2">
      <c r="A29" s="188">
        <v>22</v>
      </c>
      <c r="B29" s="189" t="s">
        <v>57</v>
      </c>
      <c r="C29" s="190">
        <v>116.30800000000001</v>
      </c>
      <c r="D29" s="191">
        <v>9.4673832224303567</v>
      </c>
      <c r="E29" s="192">
        <f t="shared" si="0"/>
        <v>1.0663618258844819E-2</v>
      </c>
      <c r="F29" s="193">
        <v>28.580149258864388</v>
      </c>
      <c r="G29" s="194">
        <v>71.419850741135605</v>
      </c>
    </row>
    <row r="30" spans="1:7" x14ac:dyDescent="0.2">
      <c r="A30" s="188">
        <v>23</v>
      </c>
      <c r="B30" s="189" t="s">
        <v>31</v>
      </c>
      <c r="C30" s="190">
        <v>64.320999999999998</v>
      </c>
      <c r="D30" s="191">
        <v>2.9201868919610519</v>
      </c>
      <c r="E30" s="192">
        <f t="shared" si="0"/>
        <v>5.8972262443439611E-3</v>
      </c>
      <c r="F30" s="193">
        <v>21.63523577058815</v>
      </c>
      <c r="G30" s="194">
        <v>78.364764229411847</v>
      </c>
    </row>
    <row r="31" spans="1:7" x14ac:dyDescent="0.2">
      <c r="A31" s="188">
        <v>24</v>
      </c>
      <c r="B31" s="189" t="s">
        <v>25</v>
      </c>
      <c r="C31" s="190">
        <v>42.692</v>
      </c>
      <c r="D31" s="191">
        <v>-21.111665465565338</v>
      </c>
      <c r="E31" s="192">
        <f t="shared" si="0"/>
        <v>3.914186390502828E-3</v>
      </c>
      <c r="F31" s="193">
        <v>98.37440269839783</v>
      </c>
      <c r="G31" s="194">
        <v>1.6255973016021728</v>
      </c>
    </row>
    <row r="32" spans="1:7" x14ac:dyDescent="0.2">
      <c r="A32" s="188">
        <v>25</v>
      </c>
      <c r="B32" s="189" t="s">
        <v>49</v>
      </c>
      <c r="C32" s="190">
        <v>34.194000000000003</v>
      </c>
      <c r="D32" s="191">
        <v>756.34861006761821</v>
      </c>
      <c r="E32" s="192">
        <f t="shared" si="0"/>
        <v>3.1350531583634804E-3</v>
      </c>
      <c r="F32" s="193">
        <v>0</v>
      </c>
      <c r="G32" s="194">
        <v>100</v>
      </c>
    </row>
    <row r="33" spans="1:98" x14ac:dyDescent="0.2">
      <c r="A33" s="188">
        <v>26</v>
      </c>
      <c r="B33" s="189" t="s">
        <v>43</v>
      </c>
      <c r="C33" s="190">
        <v>27.122</v>
      </c>
      <c r="D33" s="191">
        <v>6.4614007748499915</v>
      </c>
      <c r="E33" s="192">
        <f t="shared" si="0"/>
        <v>2.4866617465384077E-3</v>
      </c>
      <c r="F33" s="193">
        <v>99.557554752599373</v>
      </c>
      <c r="G33" s="194">
        <v>0.44244524740063407</v>
      </c>
    </row>
    <row r="34" spans="1:98" x14ac:dyDescent="0.2">
      <c r="A34" s="188">
        <v>27</v>
      </c>
      <c r="B34" s="189" t="s">
        <v>46</v>
      </c>
      <c r="C34" s="190">
        <v>22.039000000000001</v>
      </c>
      <c r="D34" s="191">
        <v>38.706023034803906</v>
      </c>
      <c r="E34" s="192">
        <f t="shared" si="0"/>
        <v>2.0206304192891371E-3</v>
      </c>
      <c r="F34" s="193">
        <v>5.6173147601978322</v>
      </c>
      <c r="G34" s="194">
        <v>94.382685239802171</v>
      </c>
    </row>
    <row r="35" spans="1:98" x14ac:dyDescent="0.2">
      <c r="A35" s="188">
        <v>28</v>
      </c>
      <c r="B35" s="189" t="s">
        <v>55</v>
      </c>
      <c r="C35" s="190">
        <v>17.834</v>
      </c>
      <c r="D35" s="191">
        <v>-49.448680518155292</v>
      </c>
      <c r="E35" s="192">
        <f t="shared" si="0"/>
        <v>1.6350979126821753E-3</v>
      </c>
      <c r="F35" s="193">
        <v>99.983178198945836</v>
      </c>
      <c r="G35" s="194">
        <v>1.6821801054166204E-2</v>
      </c>
    </row>
    <row r="36" spans="1:98" x14ac:dyDescent="0.2">
      <c r="A36" s="188">
        <v>29</v>
      </c>
      <c r="B36" s="189" t="s">
        <v>48</v>
      </c>
      <c r="C36" s="190">
        <v>15.723000000000001</v>
      </c>
      <c r="D36" s="191">
        <v>-51.626003753499674</v>
      </c>
      <c r="E36" s="192">
        <f t="shared" si="0"/>
        <v>1.4415523427779439E-3</v>
      </c>
      <c r="F36" s="193">
        <v>100</v>
      </c>
      <c r="G36" s="194">
        <v>0</v>
      </c>
    </row>
    <row r="37" spans="1:98" x14ac:dyDescent="0.2">
      <c r="A37" s="188">
        <v>30</v>
      </c>
      <c r="B37" s="189" t="s">
        <v>36</v>
      </c>
      <c r="C37" s="190">
        <v>14.648</v>
      </c>
      <c r="D37" s="191">
        <v>-5.4296597585383211</v>
      </c>
      <c r="E37" s="192">
        <f t="shared" si="0"/>
        <v>1.3429917138593982E-3</v>
      </c>
      <c r="F37" s="193">
        <v>100</v>
      </c>
      <c r="G37" s="194">
        <v>0</v>
      </c>
    </row>
    <row r="38" spans="1:98" x14ac:dyDescent="0.2">
      <c r="A38" s="188">
        <v>31</v>
      </c>
      <c r="B38" s="189" t="s">
        <v>18</v>
      </c>
      <c r="C38" s="190">
        <v>1.7569999999999999</v>
      </c>
      <c r="D38" s="191">
        <v>-77.005627535662882</v>
      </c>
      <c r="E38" s="192">
        <f t="shared" si="0"/>
        <v>1.6108932559059E-4</v>
      </c>
      <c r="F38" s="193">
        <v>100</v>
      </c>
      <c r="G38" s="194">
        <v>0</v>
      </c>
    </row>
    <row r="39" spans="1:98" x14ac:dyDescent="0.2">
      <c r="A39" s="188">
        <v>32</v>
      </c>
      <c r="B39" s="189" t="s">
        <v>32</v>
      </c>
      <c r="C39" s="190">
        <v>0</v>
      </c>
      <c r="D39" s="191">
        <v>0</v>
      </c>
      <c r="E39" s="192">
        <f t="shared" si="0"/>
        <v>0</v>
      </c>
      <c r="F39" s="193">
        <v>0</v>
      </c>
      <c r="G39" s="194">
        <v>100.00000000000001</v>
      </c>
    </row>
    <row r="40" spans="1:98" x14ac:dyDescent="0.2">
      <c r="A40" s="188">
        <v>33</v>
      </c>
      <c r="B40" s="189" t="s">
        <v>56</v>
      </c>
      <c r="C40" s="190">
        <v>0</v>
      </c>
      <c r="D40" s="191">
        <v>-100</v>
      </c>
      <c r="E40" s="192">
        <f t="shared" si="0"/>
        <v>0</v>
      </c>
      <c r="F40" s="193" t="s">
        <v>60</v>
      </c>
      <c r="G40" s="194" t="s">
        <v>60</v>
      </c>
    </row>
    <row r="41" spans="1:98" x14ac:dyDescent="0.2">
      <c r="A41" s="188">
        <v>34</v>
      </c>
      <c r="B41" s="189" t="s">
        <v>28</v>
      </c>
      <c r="C41" s="190">
        <v>0</v>
      </c>
      <c r="D41" s="191">
        <v>0</v>
      </c>
      <c r="E41" s="192">
        <f t="shared" si="0"/>
        <v>0</v>
      </c>
      <c r="F41" s="193" t="s">
        <v>60</v>
      </c>
      <c r="G41" s="194" t="s">
        <v>60</v>
      </c>
    </row>
    <row r="42" spans="1:98" x14ac:dyDescent="0.2">
      <c r="A42" s="188">
        <v>35</v>
      </c>
      <c r="B42" s="189" t="s">
        <v>45</v>
      </c>
      <c r="C42" s="190">
        <v>0</v>
      </c>
      <c r="D42" s="191">
        <v>0</v>
      </c>
      <c r="E42" s="192">
        <f t="shared" si="0"/>
        <v>0</v>
      </c>
      <c r="F42" s="193" t="s">
        <v>60</v>
      </c>
      <c r="G42" s="194" t="s">
        <v>60</v>
      </c>
    </row>
    <row r="43" spans="1:98" x14ac:dyDescent="0.2">
      <c r="A43" s="188">
        <v>36</v>
      </c>
      <c r="B43" s="189" t="s">
        <v>30</v>
      </c>
      <c r="C43" s="190">
        <v>0</v>
      </c>
      <c r="D43" s="191">
        <v>0</v>
      </c>
      <c r="E43" s="192">
        <f t="shared" si="0"/>
        <v>0</v>
      </c>
      <c r="F43" s="193" t="s">
        <v>60</v>
      </c>
      <c r="G43" s="194" t="s">
        <v>60</v>
      </c>
    </row>
    <row r="44" spans="1:98" x14ac:dyDescent="0.2">
      <c r="A44" s="188">
        <v>37</v>
      </c>
      <c r="B44" s="189" t="s">
        <v>29</v>
      </c>
      <c r="C44" s="190">
        <v>0</v>
      </c>
      <c r="D44" s="191" t="s">
        <v>60</v>
      </c>
      <c r="E44" s="192">
        <f t="shared" si="0"/>
        <v>0</v>
      </c>
      <c r="F44" s="193" t="s">
        <v>60</v>
      </c>
      <c r="G44" s="194" t="s">
        <v>60</v>
      </c>
    </row>
    <row r="45" spans="1:98" x14ac:dyDescent="0.2">
      <c r="A45" s="188">
        <v>38</v>
      </c>
      <c r="B45" s="189" t="s">
        <v>44</v>
      </c>
      <c r="C45" s="190">
        <v>0</v>
      </c>
      <c r="D45" s="191">
        <v>0</v>
      </c>
      <c r="E45" s="192">
        <f t="shared" si="0"/>
        <v>0</v>
      </c>
      <c r="F45" s="193" t="s">
        <v>60</v>
      </c>
      <c r="G45" s="194" t="s">
        <v>60</v>
      </c>
      <c r="H45" s="195"/>
      <c r="I45" s="195"/>
      <c r="J45" s="195"/>
      <c r="K45" s="195"/>
      <c r="L45" s="195"/>
      <c r="M45" s="195"/>
      <c r="N45" s="195"/>
      <c r="O45" s="195"/>
      <c r="P45" s="195"/>
      <c r="Q45" s="195"/>
      <c r="R45" s="195"/>
      <c r="S45" s="195"/>
      <c r="T45" s="195"/>
      <c r="U45" s="195"/>
      <c r="V45" s="195"/>
      <c r="W45" s="195"/>
      <c r="X45" s="195"/>
      <c r="Y45" s="195"/>
      <c r="Z45" s="195"/>
      <c r="AA45" s="195"/>
      <c r="AB45" s="195"/>
      <c r="AC45" s="195"/>
      <c r="AD45" s="195"/>
      <c r="AE45" s="195"/>
      <c r="AF45" s="195"/>
      <c r="AG45" s="195"/>
      <c r="AH45" s="195"/>
      <c r="AI45" s="195"/>
      <c r="AJ45" s="195"/>
      <c r="AK45" s="195"/>
      <c r="AL45" s="195"/>
      <c r="AM45" s="195"/>
      <c r="AN45" s="195"/>
      <c r="AO45" s="195"/>
      <c r="AP45" s="195"/>
      <c r="AQ45" s="195"/>
      <c r="AR45" s="195"/>
      <c r="AS45" s="195"/>
      <c r="AT45" s="195"/>
      <c r="AU45" s="195"/>
      <c r="AV45" s="195"/>
      <c r="AW45" s="195"/>
      <c r="AX45" s="195"/>
      <c r="AY45" s="195"/>
      <c r="AZ45" s="195"/>
      <c r="BA45" s="195"/>
      <c r="BB45" s="195"/>
      <c r="BC45" s="195"/>
      <c r="BD45" s="195"/>
      <c r="BE45" s="195"/>
      <c r="BF45" s="195"/>
      <c r="BG45" s="195"/>
      <c r="BH45" s="195"/>
      <c r="BI45" s="195"/>
      <c r="BJ45" s="195"/>
      <c r="BK45" s="195"/>
      <c r="BL45" s="195"/>
      <c r="BM45" s="195"/>
      <c r="BN45" s="195"/>
      <c r="BO45" s="195"/>
      <c r="BP45" s="195"/>
      <c r="BQ45" s="195"/>
      <c r="BR45" s="195"/>
      <c r="BS45" s="195"/>
      <c r="BT45" s="195"/>
      <c r="BU45" s="195"/>
      <c r="BV45" s="195"/>
      <c r="BW45" s="195"/>
      <c r="BX45" s="195"/>
      <c r="BY45" s="195"/>
      <c r="BZ45" s="195"/>
      <c r="CA45" s="195"/>
      <c r="CB45" s="195"/>
      <c r="CC45" s="195"/>
      <c r="CD45" s="195"/>
      <c r="CE45" s="195"/>
      <c r="CF45" s="195"/>
      <c r="CG45" s="195"/>
      <c r="CH45" s="195"/>
      <c r="CI45" s="195"/>
      <c r="CJ45" s="195"/>
      <c r="CK45" s="195"/>
      <c r="CL45" s="195"/>
      <c r="CM45" s="195"/>
      <c r="CN45" s="195"/>
      <c r="CO45" s="195"/>
      <c r="CP45" s="195"/>
      <c r="CQ45" s="195"/>
      <c r="CR45" s="195"/>
      <c r="CS45" s="195"/>
      <c r="CT45" s="195"/>
    </row>
    <row r="46" spans="1:98" x14ac:dyDescent="0.2">
      <c r="A46" s="188">
        <v>39</v>
      </c>
      <c r="B46" s="189" t="s">
        <v>23</v>
      </c>
      <c r="C46" s="190">
        <v>0</v>
      </c>
      <c r="D46" s="191">
        <v>0</v>
      </c>
      <c r="E46" s="192">
        <f t="shared" si="0"/>
        <v>0</v>
      </c>
      <c r="F46" s="193" t="s">
        <v>60</v>
      </c>
      <c r="G46" s="194" t="s">
        <v>60</v>
      </c>
    </row>
    <row r="47" spans="1:98" x14ac:dyDescent="0.2">
      <c r="A47" s="188">
        <v>40</v>
      </c>
      <c r="B47" s="189" t="s">
        <v>34</v>
      </c>
      <c r="C47" s="204">
        <v>0</v>
      </c>
      <c r="D47" s="191">
        <v>0</v>
      </c>
      <c r="E47" s="192">
        <f t="shared" si="0"/>
        <v>0</v>
      </c>
      <c r="F47" s="193" t="s">
        <v>60</v>
      </c>
      <c r="G47" s="194" t="s">
        <v>60</v>
      </c>
    </row>
    <row r="48" spans="1:98" x14ac:dyDescent="0.2">
      <c r="A48" s="188">
        <v>41</v>
      </c>
      <c r="B48" s="189" t="s">
        <v>37</v>
      </c>
      <c r="C48" s="190">
        <v>0</v>
      </c>
      <c r="D48" s="191">
        <v>0</v>
      </c>
      <c r="E48" s="192">
        <f t="shared" si="0"/>
        <v>0</v>
      </c>
      <c r="F48" s="193" t="s">
        <v>60</v>
      </c>
      <c r="G48" s="194" t="s">
        <v>60</v>
      </c>
    </row>
    <row r="49" spans="1:9" x14ac:dyDescent="0.2">
      <c r="A49" s="196">
        <v>42</v>
      </c>
      <c r="B49" s="189" t="s">
        <v>52</v>
      </c>
      <c r="C49" s="190">
        <v>0</v>
      </c>
      <c r="D49" s="191">
        <v>0</v>
      </c>
      <c r="E49" s="192">
        <f t="shared" si="0"/>
        <v>0</v>
      </c>
      <c r="F49" s="193" t="s">
        <v>60</v>
      </c>
      <c r="G49" s="194" t="s">
        <v>60</v>
      </c>
    </row>
    <row r="50" spans="1:9" s="206" customFormat="1" ht="22.15" customHeight="1" x14ac:dyDescent="0.2">
      <c r="A50" s="205"/>
      <c r="B50" s="197" t="s">
        <v>13</v>
      </c>
      <c r="C50" s="198">
        <f>SUM(C8:C49)</f>
        <v>1090699.209</v>
      </c>
      <c r="D50" s="199">
        <v>0</v>
      </c>
      <c r="E50" s="200">
        <v>99.999999999999929</v>
      </c>
      <c r="F50" s="201">
        <v>6.6856654804867102</v>
      </c>
      <c r="G50" s="201">
        <v>93.314334519513295</v>
      </c>
    </row>
    <row r="52" spans="1:9" x14ac:dyDescent="0.2">
      <c r="I52" s="203"/>
    </row>
  </sheetData>
  <mergeCells count="7">
    <mergeCell ref="A2:G2"/>
    <mergeCell ref="A3:G3"/>
    <mergeCell ref="B6:B7"/>
    <mergeCell ref="C6:C7"/>
    <mergeCell ref="D6:D7"/>
    <mergeCell ref="E6:E7"/>
    <mergeCell ref="F6:G6"/>
  </mergeCells>
  <pageMargins left="0.75" right="0.75" top="0.63" bottom="0.56000000000000005" header="0.5" footer="0.4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>
    <pageSetUpPr fitToPage="1"/>
  </sheetPr>
  <dimension ref="A1:K434"/>
  <sheetViews>
    <sheetView showGridLines="0" zoomScaleNormal="100" workbookViewId="0">
      <pane ySplit="8" topLeftCell="A18" activePane="bottomLeft" state="frozen"/>
      <selection activeCell="M7" sqref="M7"/>
      <selection pane="bottomLeft" activeCell="O41" sqref="O41"/>
    </sheetView>
  </sheetViews>
  <sheetFormatPr defaultColWidth="9" defaultRowHeight="12.75" x14ac:dyDescent="0.2"/>
  <cols>
    <col min="1" max="1" width="3.125" style="218" customWidth="1"/>
    <col min="2" max="2" width="24.625" style="150" customWidth="1"/>
    <col min="3" max="3" width="9.625" style="221" customWidth="1"/>
    <col min="4" max="4" width="7.5" style="222" customWidth="1"/>
    <col min="5" max="5" width="9.625" style="221" customWidth="1"/>
    <col min="6" max="6" width="7.5" style="222" customWidth="1"/>
    <col min="7" max="7" width="9.625" style="221" customWidth="1"/>
    <col min="8" max="8" width="7.5" style="222" customWidth="1"/>
    <col min="9" max="9" width="9.625" style="221" customWidth="1"/>
    <col min="10" max="10" width="7.125" style="222" customWidth="1"/>
    <col min="11" max="11" width="1.625" style="217" customWidth="1"/>
    <col min="12" max="16384" width="9" style="150"/>
  </cols>
  <sheetData>
    <row r="1" spans="1:11" ht="15" x14ac:dyDescent="0.2">
      <c r="A1" s="209"/>
      <c r="B1" s="298"/>
      <c r="C1" s="211"/>
      <c r="D1" s="212"/>
      <c r="E1" s="211"/>
      <c r="F1" s="212"/>
      <c r="G1" s="211"/>
      <c r="H1" s="212"/>
      <c r="I1" s="213" t="s">
        <v>1</v>
      </c>
      <c r="J1" s="213" t="s">
        <v>2</v>
      </c>
      <c r="K1" s="214"/>
    </row>
    <row r="2" spans="1:11" ht="15" customHeight="1" x14ac:dyDescent="0.2">
      <c r="B2" s="387" t="s">
        <v>105</v>
      </c>
      <c r="C2" s="387"/>
      <c r="D2" s="387"/>
      <c r="E2" s="387"/>
      <c r="F2" s="387"/>
      <c r="G2" s="387"/>
      <c r="H2" s="387"/>
      <c r="I2" s="387"/>
      <c r="J2" s="387"/>
      <c r="K2" s="215"/>
    </row>
    <row r="3" spans="1:11" ht="15" customHeight="1" x14ac:dyDescent="0.2">
      <c r="B3" s="388" t="s">
        <v>250</v>
      </c>
      <c r="C3" s="388"/>
      <c r="D3" s="388"/>
      <c r="E3" s="388"/>
      <c r="F3" s="388"/>
      <c r="G3" s="388"/>
      <c r="H3" s="388"/>
      <c r="I3" s="388"/>
      <c r="J3" s="388"/>
      <c r="K3" s="214"/>
    </row>
    <row r="4" spans="1:11" ht="15" customHeight="1" x14ac:dyDescent="0.2">
      <c r="B4" s="388" t="s">
        <v>14</v>
      </c>
      <c r="C4" s="388"/>
      <c r="D4" s="388"/>
      <c r="E4" s="388"/>
      <c r="F4" s="388"/>
      <c r="G4" s="388"/>
      <c r="H4" s="388"/>
      <c r="I4" s="388"/>
      <c r="J4" s="388"/>
      <c r="K4" s="214"/>
    </row>
    <row r="5" spans="1:11" ht="15" customHeight="1" x14ac:dyDescent="0.2">
      <c r="B5" s="389" t="s">
        <v>3</v>
      </c>
      <c r="C5" s="389"/>
      <c r="D5" s="389"/>
      <c r="E5" s="389"/>
      <c r="F5" s="389"/>
      <c r="G5" s="389"/>
      <c r="H5" s="389"/>
      <c r="I5" s="389"/>
      <c r="J5" s="389"/>
    </row>
    <row r="6" spans="1:11" s="217" customFormat="1" ht="15" customHeight="1" x14ac:dyDescent="0.2">
      <c r="A6" s="218"/>
      <c r="B6" s="219"/>
      <c r="C6" s="219"/>
      <c r="D6" s="219"/>
      <c r="E6" s="219"/>
      <c r="F6" s="219"/>
      <c r="G6" s="219"/>
      <c r="H6" s="219"/>
      <c r="I6" s="219"/>
      <c r="J6" s="219"/>
    </row>
    <row r="7" spans="1:11" ht="15" customHeight="1" x14ac:dyDescent="0.2">
      <c r="B7" s="390" t="s">
        <v>4</v>
      </c>
      <c r="C7" s="390" t="s">
        <v>147</v>
      </c>
      <c r="D7" s="390"/>
      <c r="E7" s="390" t="s">
        <v>148</v>
      </c>
      <c r="F7" s="390"/>
      <c r="G7" s="390" t="s">
        <v>161</v>
      </c>
      <c r="H7" s="390"/>
      <c r="I7" s="390" t="s">
        <v>111</v>
      </c>
      <c r="J7" s="390"/>
      <c r="K7" s="214"/>
    </row>
    <row r="8" spans="1:11" s="149" customFormat="1" ht="30" customHeight="1" x14ac:dyDescent="0.2">
      <c r="A8" s="218"/>
      <c r="B8" s="390"/>
      <c r="C8" s="306" t="s">
        <v>8</v>
      </c>
      <c r="D8" s="345" t="s">
        <v>248</v>
      </c>
      <c r="E8" s="327" t="s">
        <v>8</v>
      </c>
      <c r="F8" s="345" t="s">
        <v>248</v>
      </c>
      <c r="G8" s="327" t="s">
        <v>8</v>
      </c>
      <c r="H8" s="345" t="s">
        <v>248</v>
      </c>
      <c r="I8" s="327" t="s">
        <v>10</v>
      </c>
      <c r="J8" s="326" t="s">
        <v>248</v>
      </c>
      <c r="K8" s="218"/>
    </row>
    <row r="9" spans="1:11" s="149" customFormat="1" ht="12.75" customHeight="1" x14ac:dyDescent="0.2">
      <c r="A9" s="280">
        <v>1</v>
      </c>
      <c r="B9" s="53" t="s">
        <v>61</v>
      </c>
      <c r="C9" s="54">
        <v>0</v>
      </c>
      <c r="D9" s="173">
        <v>0</v>
      </c>
      <c r="E9" s="54">
        <v>0</v>
      </c>
      <c r="F9" s="173">
        <v>0</v>
      </c>
      <c r="G9" s="54">
        <v>0</v>
      </c>
      <c r="H9" s="173">
        <v>0</v>
      </c>
      <c r="I9" s="58">
        <v>0</v>
      </c>
      <c r="J9" s="173">
        <v>0</v>
      </c>
      <c r="K9" s="218"/>
    </row>
    <row r="10" spans="1:11" s="149" customFormat="1" ht="12.75" customHeight="1" x14ac:dyDescent="0.2">
      <c r="A10" s="280">
        <v>2</v>
      </c>
      <c r="B10" s="55" t="s">
        <v>62</v>
      </c>
      <c r="C10" s="56">
        <v>7760</v>
      </c>
      <c r="D10" s="173">
        <v>0.45864661654135341</v>
      </c>
      <c r="E10" s="56">
        <v>906438</v>
      </c>
      <c r="F10" s="173">
        <v>0.69302348168458483</v>
      </c>
      <c r="G10" s="56">
        <v>1269</v>
      </c>
      <c r="H10" s="173">
        <v>5.3986710963455087E-2</v>
      </c>
      <c r="I10" s="59">
        <v>9.4710000000000001</v>
      </c>
      <c r="J10" s="173">
        <v>0.35299999999999998</v>
      </c>
      <c r="K10" s="218"/>
    </row>
    <row r="11" spans="1:11" s="149" customFormat="1" ht="12.75" customHeight="1" x14ac:dyDescent="0.2">
      <c r="A11" s="280">
        <v>3</v>
      </c>
      <c r="B11" s="55" t="s">
        <v>63</v>
      </c>
      <c r="C11" s="56">
        <v>3130</v>
      </c>
      <c r="D11" s="173">
        <v>0.31567885666246331</v>
      </c>
      <c r="E11" s="56">
        <v>237691</v>
      </c>
      <c r="F11" s="173">
        <v>0.60475164903420953</v>
      </c>
      <c r="G11" s="56">
        <v>496</v>
      </c>
      <c r="H11" s="173">
        <v>0.84386617100371741</v>
      </c>
      <c r="I11" s="59">
        <v>6893.7710000000006</v>
      </c>
      <c r="J11" s="173">
        <v>0.2375444392663959</v>
      </c>
      <c r="K11" s="218"/>
    </row>
    <row r="12" spans="1:11" s="149" customFormat="1" ht="12.75" customHeight="1" x14ac:dyDescent="0.2">
      <c r="A12" s="280">
        <v>4</v>
      </c>
      <c r="B12" s="55" t="s">
        <v>64</v>
      </c>
      <c r="C12" s="56">
        <v>8</v>
      </c>
      <c r="D12" s="173">
        <v>0</v>
      </c>
      <c r="E12" s="56">
        <v>407</v>
      </c>
      <c r="F12" s="173">
        <v>0</v>
      </c>
      <c r="G12" s="56">
        <v>0</v>
      </c>
      <c r="H12" s="173">
        <v>0</v>
      </c>
      <c r="I12" s="59">
        <v>0</v>
      </c>
      <c r="J12" s="173">
        <v>0</v>
      </c>
      <c r="K12" s="218"/>
    </row>
    <row r="13" spans="1:11" s="149" customFormat="1" ht="12.75" customHeight="1" x14ac:dyDescent="0.2">
      <c r="A13" s="280">
        <v>5</v>
      </c>
      <c r="B13" s="55" t="s">
        <v>65</v>
      </c>
      <c r="C13" s="56">
        <v>26861</v>
      </c>
      <c r="D13" s="173">
        <v>0.64247278953161313</v>
      </c>
      <c r="E13" s="56">
        <v>3289590</v>
      </c>
      <c r="F13" s="173">
        <v>0.93090036955817368</v>
      </c>
      <c r="G13" s="56">
        <v>7623</v>
      </c>
      <c r="H13" s="173">
        <v>1.0002623983206509</v>
      </c>
      <c r="I13" s="59">
        <v>2401.4779999999996</v>
      </c>
      <c r="J13" s="173">
        <v>-4.383279442674648E-2</v>
      </c>
      <c r="K13" s="220"/>
    </row>
    <row r="14" spans="1:11" s="149" customFormat="1" ht="12.75" customHeight="1" x14ac:dyDescent="0.2">
      <c r="A14" s="280">
        <v>6</v>
      </c>
      <c r="B14" s="55" t="s">
        <v>66</v>
      </c>
      <c r="C14" s="56">
        <v>48639</v>
      </c>
      <c r="D14" s="173">
        <v>0.35882106439446848</v>
      </c>
      <c r="E14" s="56">
        <v>6463482</v>
      </c>
      <c r="F14" s="173">
        <v>0.68752139269268686</v>
      </c>
      <c r="G14" s="56">
        <v>1684</v>
      </c>
      <c r="H14" s="173">
        <v>1.8397976391231028</v>
      </c>
      <c r="I14" s="59">
        <v>26027.740000000013</v>
      </c>
      <c r="J14" s="173">
        <v>-0.49468330782974157</v>
      </c>
      <c r="K14" s="218"/>
    </row>
    <row r="15" spans="1:11" s="149" customFormat="1" ht="12.75" customHeight="1" x14ac:dyDescent="0.2">
      <c r="A15" s="280">
        <v>7</v>
      </c>
      <c r="B15" s="55" t="s">
        <v>67</v>
      </c>
      <c r="C15" s="56">
        <v>38028</v>
      </c>
      <c r="D15" s="173">
        <v>0.39133616273964589</v>
      </c>
      <c r="E15" s="56">
        <v>4127607</v>
      </c>
      <c r="F15" s="173">
        <v>0.63905670611948939</v>
      </c>
      <c r="G15" s="56">
        <v>5572</v>
      </c>
      <c r="H15" s="173">
        <v>0.32761496306885873</v>
      </c>
      <c r="I15" s="59">
        <v>38853.926000000007</v>
      </c>
      <c r="J15" s="173">
        <v>0.12055445834669576</v>
      </c>
      <c r="K15" s="218"/>
    </row>
    <row r="16" spans="1:11" s="149" customFormat="1" ht="12.75" customHeight="1" x14ac:dyDescent="0.2">
      <c r="A16" s="280">
        <v>8</v>
      </c>
      <c r="B16" s="55" t="s">
        <v>68</v>
      </c>
      <c r="C16" s="56">
        <v>294</v>
      </c>
      <c r="D16" s="173">
        <v>97</v>
      </c>
      <c r="E16" s="56">
        <v>7094</v>
      </c>
      <c r="F16" s="173">
        <v>56.20967741935484</v>
      </c>
      <c r="G16" s="56">
        <v>0</v>
      </c>
      <c r="H16" s="173">
        <v>0</v>
      </c>
      <c r="I16" s="59">
        <v>3.8000000000000012</v>
      </c>
      <c r="J16" s="173">
        <v>0</v>
      </c>
      <c r="K16" s="218"/>
    </row>
    <row r="17" spans="1:11" s="149" customFormat="1" ht="12.75" customHeight="1" x14ac:dyDescent="0.2">
      <c r="A17" s="280">
        <v>9</v>
      </c>
      <c r="B17" s="55" t="s">
        <v>69</v>
      </c>
      <c r="C17" s="56">
        <v>5870</v>
      </c>
      <c r="D17" s="173">
        <v>0.11703139866793522</v>
      </c>
      <c r="E17" s="56">
        <v>426</v>
      </c>
      <c r="F17" s="173">
        <v>-0.25131810193321613</v>
      </c>
      <c r="G17" s="56">
        <v>0</v>
      </c>
      <c r="H17" s="173">
        <v>0</v>
      </c>
      <c r="I17" s="59">
        <v>29113.854000000007</v>
      </c>
      <c r="J17" s="173">
        <v>0.3538972920011727</v>
      </c>
      <c r="K17" s="218"/>
    </row>
    <row r="18" spans="1:11" s="149" customFormat="1" ht="12.75" customHeight="1" x14ac:dyDescent="0.2">
      <c r="A18" s="280">
        <v>10</v>
      </c>
      <c r="B18" s="55" t="s">
        <v>70</v>
      </c>
      <c r="C18" s="56">
        <v>13768</v>
      </c>
      <c r="D18" s="173">
        <v>0.62915631286238316</v>
      </c>
      <c r="E18" s="56">
        <v>1855287</v>
      </c>
      <c r="F18" s="173">
        <v>0.82518064525649404</v>
      </c>
      <c r="G18" s="56">
        <v>3323</v>
      </c>
      <c r="H18" s="173">
        <v>0.39329140461215939</v>
      </c>
      <c r="I18" s="59">
        <v>19.63</v>
      </c>
      <c r="J18" s="173">
        <v>-0.53067469994740124</v>
      </c>
      <c r="K18" s="218"/>
    </row>
    <row r="19" spans="1:11" s="149" customFormat="1" ht="12.75" customHeight="1" x14ac:dyDescent="0.2">
      <c r="A19" s="280">
        <v>11</v>
      </c>
      <c r="B19" s="55" t="s">
        <v>71</v>
      </c>
      <c r="C19" s="56">
        <v>23325</v>
      </c>
      <c r="D19" s="129">
        <v>0.27787213060866711</v>
      </c>
      <c r="E19" s="56">
        <v>2759658</v>
      </c>
      <c r="F19" s="129">
        <v>0.55760376986825899</v>
      </c>
      <c r="G19" s="56">
        <v>10376</v>
      </c>
      <c r="H19" s="129">
        <v>1.080609584920794</v>
      </c>
      <c r="I19" s="59">
        <v>6712.5580000000009</v>
      </c>
      <c r="J19" s="129">
        <v>0.36551951135064953</v>
      </c>
      <c r="K19" s="218"/>
    </row>
    <row r="20" spans="1:11" s="149" customFormat="1" ht="12.75" customHeight="1" x14ac:dyDescent="0.2">
      <c r="A20" s="280">
        <v>12</v>
      </c>
      <c r="B20" s="55" t="s">
        <v>72</v>
      </c>
      <c r="C20" s="56">
        <v>47511</v>
      </c>
      <c r="D20" s="129">
        <v>0.48300402659425035</v>
      </c>
      <c r="E20" s="56">
        <v>6113330</v>
      </c>
      <c r="F20" s="129">
        <v>0.67586749491482667</v>
      </c>
      <c r="G20" s="56">
        <v>5760</v>
      </c>
      <c r="H20" s="129">
        <v>0.51858687055101504</v>
      </c>
      <c r="I20" s="59">
        <v>7303.145000000005</v>
      </c>
      <c r="J20" s="129">
        <v>0.48455407344768386</v>
      </c>
      <c r="K20" s="218"/>
    </row>
    <row r="21" spans="1:11" s="149" customFormat="1" ht="12.75" customHeight="1" x14ac:dyDescent="0.2">
      <c r="A21" s="280">
        <v>13</v>
      </c>
      <c r="B21" s="55" t="s">
        <v>73</v>
      </c>
      <c r="C21" s="56">
        <v>1878</v>
      </c>
      <c r="D21" s="129">
        <v>1.4326424870466323</v>
      </c>
      <c r="E21" s="56">
        <v>200692</v>
      </c>
      <c r="F21" s="129">
        <v>1.1706053493981114</v>
      </c>
      <c r="G21" s="56">
        <v>738</v>
      </c>
      <c r="H21" s="129">
        <v>18.421052631578949</v>
      </c>
      <c r="I21" s="59">
        <v>0</v>
      </c>
      <c r="J21" s="129">
        <v>0</v>
      </c>
      <c r="K21" s="218"/>
    </row>
    <row r="22" spans="1:11" s="149" customFormat="1" ht="12.75" customHeight="1" x14ac:dyDescent="0.2">
      <c r="A22" s="280">
        <v>14</v>
      </c>
      <c r="B22" s="55" t="s">
        <v>74</v>
      </c>
      <c r="C22" s="56">
        <v>688</v>
      </c>
      <c r="D22" s="129">
        <v>0.38152610441767076</v>
      </c>
      <c r="E22" s="56">
        <v>96892</v>
      </c>
      <c r="F22" s="129">
        <v>0.78998706816922226</v>
      </c>
      <c r="G22" s="56">
        <v>0</v>
      </c>
      <c r="H22" s="173">
        <v>0</v>
      </c>
      <c r="I22" s="59">
        <v>0</v>
      </c>
      <c r="J22" s="129">
        <v>0</v>
      </c>
      <c r="K22" s="218"/>
    </row>
    <row r="23" spans="1:11" s="149" customFormat="1" ht="12.75" customHeight="1" x14ac:dyDescent="0.2">
      <c r="A23" s="280">
        <v>15</v>
      </c>
      <c r="B23" s="55" t="s">
        <v>75</v>
      </c>
      <c r="C23" s="56">
        <v>713</v>
      </c>
      <c r="D23" s="129">
        <v>0.51059322033898313</v>
      </c>
      <c r="E23" s="56">
        <v>79460</v>
      </c>
      <c r="F23" s="129">
        <v>0.52981267207023364</v>
      </c>
      <c r="G23" s="56">
        <v>506</v>
      </c>
      <c r="H23" s="129">
        <v>9.7659574468085104</v>
      </c>
      <c r="I23" s="59">
        <v>0</v>
      </c>
      <c r="J23" s="129">
        <v>0</v>
      </c>
      <c r="K23" s="218"/>
    </row>
    <row r="24" spans="1:11" s="149" customFormat="1" ht="12.75" customHeight="1" x14ac:dyDescent="0.2">
      <c r="A24" s="280">
        <v>16</v>
      </c>
      <c r="B24" s="55" t="s">
        <v>76</v>
      </c>
      <c r="C24" s="56">
        <v>10379</v>
      </c>
      <c r="D24" s="129">
        <v>4.997470915528579E-2</v>
      </c>
      <c r="E24" s="56">
        <v>824930</v>
      </c>
      <c r="F24" s="129">
        <v>0.24512661370781874</v>
      </c>
      <c r="G24" s="56">
        <v>158</v>
      </c>
      <c r="H24" s="129">
        <v>157</v>
      </c>
      <c r="I24" s="59">
        <v>4.149</v>
      </c>
      <c r="J24" s="129">
        <v>-0.47200305421226774</v>
      </c>
      <c r="K24" s="218"/>
    </row>
    <row r="25" spans="1:11" s="149" customFormat="1" ht="12.75" customHeight="1" x14ac:dyDescent="0.2">
      <c r="A25" s="280">
        <v>17</v>
      </c>
      <c r="B25" s="55" t="s">
        <v>77</v>
      </c>
      <c r="C25" s="56">
        <v>0</v>
      </c>
      <c r="D25" s="173">
        <v>0</v>
      </c>
      <c r="E25" s="56">
        <v>0</v>
      </c>
      <c r="F25" s="173">
        <v>0</v>
      </c>
      <c r="G25" s="56">
        <v>0</v>
      </c>
      <c r="H25" s="173">
        <v>0</v>
      </c>
      <c r="I25" s="59">
        <v>0</v>
      </c>
      <c r="J25" s="173">
        <v>0</v>
      </c>
      <c r="K25" s="218"/>
    </row>
    <row r="26" spans="1:11" s="149" customFormat="1" ht="12.75" customHeight="1" x14ac:dyDescent="0.2">
      <c r="A26" s="280">
        <v>18</v>
      </c>
      <c r="B26" s="55" t="s">
        <v>78</v>
      </c>
      <c r="C26" s="56">
        <v>909</v>
      </c>
      <c r="D26" s="173">
        <v>226.25</v>
      </c>
      <c r="E26" s="56">
        <v>30003</v>
      </c>
      <c r="F26" s="173">
        <v>146.0735294117647</v>
      </c>
      <c r="G26" s="56">
        <v>0</v>
      </c>
      <c r="H26" s="173">
        <v>0</v>
      </c>
      <c r="I26" s="59">
        <v>0</v>
      </c>
      <c r="J26" s="173">
        <v>0</v>
      </c>
      <c r="K26" s="218"/>
    </row>
    <row r="27" spans="1:11" s="149" customFormat="1" ht="12.75" customHeight="1" x14ac:dyDescent="0.2">
      <c r="A27" s="280">
        <v>19</v>
      </c>
      <c r="B27" s="55" t="s">
        <v>79</v>
      </c>
      <c r="C27" s="56">
        <v>5563</v>
      </c>
      <c r="D27" s="173">
        <v>0.26951163852122328</v>
      </c>
      <c r="E27" s="56">
        <v>609949</v>
      </c>
      <c r="F27" s="173">
        <v>0.5461710056021698</v>
      </c>
      <c r="G27" s="56">
        <v>443</v>
      </c>
      <c r="H27" s="173">
        <v>-4.4943820224718767E-3</v>
      </c>
      <c r="I27" s="59">
        <v>20.770999999999997</v>
      </c>
      <c r="J27" s="173">
        <v>-0.7309560509306634</v>
      </c>
      <c r="K27" s="218"/>
    </row>
    <row r="28" spans="1:11" s="149" customFormat="1" ht="12.75" customHeight="1" x14ac:dyDescent="0.2">
      <c r="A28" s="280">
        <v>20</v>
      </c>
      <c r="B28" s="55" t="s">
        <v>80</v>
      </c>
      <c r="C28" s="56">
        <v>10</v>
      </c>
      <c r="D28" s="173">
        <v>0.25</v>
      </c>
      <c r="E28" s="56">
        <v>204</v>
      </c>
      <c r="F28" s="173">
        <v>-0.33550488599348538</v>
      </c>
      <c r="G28" s="56">
        <v>0</v>
      </c>
      <c r="H28" s="173">
        <v>0</v>
      </c>
      <c r="I28" s="59">
        <v>0</v>
      </c>
      <c r="J28" s="173">
        <v>0</v>
      </c>
      <c r="K28" s="218"/>
    </row>
    <row r="29" spans="1:11" s="149" customFormat="1" ht="12.75" customHeight="1" x14ac:dyDescent="0.2">
      <c r="A29" s="280">
        <v>21</v>
      </c>
      <c r="B29" s="55" t="s">
        <v>81</v>
      </c>
      <c r="C29" s="56">
        <v>12480</v>
      </c>
      <c r="D29" s="129">
        <v>0.51327755547471798</v>
      </c>
      <c r="E29" s="56">
        <v>1718968</v>
      </c>
      <c r="F29" s="129">
        <v>0.77298189338187884</v>
      </c>
      <c r="G29" s="56">
        <v>6616</v>
      </c>
      <c r="H29" s="129">
        <v>2.0306917086578102</v>
      </c>
      <c r="I29" s="59">
        <v>1761.625</v>
      </c>
      <c r="J29" s="129">
        <v>57.494654004515873</v>
      </c>
      <c r="K29" s="218"/>
    </row>
    <row r="30" spans="1:11" s="149" customFormat="1" ht="12.75" customHeight="1" x14ac:dyDescent="0.2">
      <c r="A30" s="280">
        <v>22</v>
      </c>
      <c r="B30" s="55" t="s">
        <v>82</v>
      </c>
      <c r="C30" s="56">
        <v>4141</v>
      </c>
      <c r="D30" s="129">
        <v>0.32639333760409994</v>
      </c>
      <c r="E30" s="56">
        <v>282505</v>
      </c>
      <c r="F30" s="129">
        <v>0.61725306557057968</v>
      </c>
      <c r="G30" s="56">
        <v>0</v>
      </c>
      <c r="H30" s="129">
        <v>0</v>
      </c>
      <c r="I30" s="59">
        <v>17.527000000000001</v>
      </c>
      <c r="J30" s="129">
        <v>0.2715467208357516</v>
      </c>
      <c r="K30" s="218"/>
    </row>
    <row r="31" spans="1:11" s="149" customFormat="1" ht="12.75" customHeight="1" x14ac:dyDescent="0.2">
      <c r="A31" s="280">
        <v>23</v>
      </c>
      <c r="B31" s="55" t="s">
        <v>83</v>
      </c>
      <c r="C31" s="56">
        <v>675</v>
      </c>
      <c r="D31" s="129">
        <v>0.34730538922155696</v>
      </c>
      <c r="E31" s="56">
        <v>3413</v>
      </c>
      <c r="F31" s="129">
        <v>0.95140080045740416</v>
      </c>
      <c r="G31" s="56">
        <v>0</v>
      </c>
      <c r="H31" s="129">
        <v>0</v>
      </c>
      <c r="I31" s="59">
        <v>0</v>
      </c>
      <c r="J31" s="129">
        <v>0</v>
      </c>
      <c r="K31" s="218"/>
    </row>
    <row r="32" spans="1:11" s="149" customFormat="1" ht="12.75" customHeight="1" x14ac:dyDescent="0.2">
      <c r="A32" s="280">
        <v>24</v>
      </c>
      <c r="B32" s="55" t="s">
        <v>237</v>
      </c>
      <c r="C32" s="56">
        <v>45182</v>
      </c>
      <c r="D32" s="129">
        <v>0.59625507860801985</v>
      </c>
      <c r="E32" s="56">
        <v>4306171</v>
      </c>
      <c r="F32" s="129">
        <v>0.91353570562048803</v>
      </c>
      <c r="G32" s="56">
        <v>324</v>
      </c>
      <c r="H32" s="129">
        <v>-0.45270270270270274</v>
      </c>
      <c r="I32" s="59">
        <v>1883.309999999999</v>
      </c>
      <c r="J32" s="129">
        <v>0.51866979005809921</v>
      </c>
      <c r="K32" s="218"/>
    </row>
    <row r="33" spans="1:11" s="149" customFormat="1" ht="12.75" customHeight="1" x14ac:dyDescent="0.2">
      <c r="A33" s="280">
        <v>25</v>
      </c>
      <c r="B33" s="55" t="s">
        <v>84</v>
      </c>
      <c r="C33" s="56">
        <v>110201</v>
      </c>
      <c r="D33" s="129">
        <v>0.27732251521298168</v>
      </c>
      <c r="E33" s="56">
        <v>9571236</v>
      </c>
      <c r="F33" s="129">
        <v>0.32914819130041129</v>
      </c>
      <c r="G33" s="56">
        <v>40172</v>
      </c>
      <c r="H33" s="129">
        <v>0.17455119583650069</v>
      </c>
      <c r="I33" s="59">
        <v>747094.36700000055</v>
      </c>
      <c r="J33" s="129">
        <v>0.44676765723282497</v>
      </c>
      <c r="K33" s="218"/>
    </row>
    <row r="34" spans="1:11" s="149" customFormat="1" ht="12.75" customHeight="1" x14ac:dyDescent="0.2">
      <c r="A34" s="280">
        <v>26</v>
      </c>
      <c r="B34" s="55" t="s">
        <v>85</v>
      </c>
      <c r="C34" s="56">
        <v>36813</v>
      </c>
      <c r="D34" s="129">
        <v>0.4417247591446698</v>
      </c>
      <c r="E34" s="56">
        <v>4603004</v>
      </c>
      <c r="F34" s="129">
        <v>0.66711359614525145</v>
      </c>
      <c r="G34" s="56">
        <v>3736</v>
      </c>
      <c r="H34" s="129">
        <v>2.0748971193415637</v>
      </c>
      <c r="I34" s="59">
        <v>10415.182999999999</v>
      </c>
      <c r="J34" s="129">
        <v>0.19833547626238679</v>
      </c>
      <c r="K34" s="218"/>
    </row>
    <row r="35" spans="1:11" s="149" customFormat="1" ht="12.75" customHeight="1" x14ac:dyDescent="0.2">
      <c r="A35" s="280">
        <v>27</v>
      </c>
      <c r="B35" s="55" t="s">
        <v>86</v>
      </c>
      <c r="C35" s="56">
        <v>17339</v>
      </c>
      <c r="D35" s="129">
        <v>0.8696355402199698</v>
      </c>
      <c r="E35" s="56">
        <v>2051125</v>
      </c>
      <c r="F35" s="129">
        <v>1.0461467250180312</v>
      </c>
      <c r="G35" s="56">
        <v>2147</v>
      </c>
      <c r="H35" s="129">
        <v>-0.22068965517241379</v>
      </c>
      <c r="I35" s="59">
        <v>155.35399999999998</v>
      </c>
      <c r="J35" s="129">
        <v>25.980548801667243</v>
      </c>
      <c r="K35" s="218"/>
    </row>
    <row r="36" spans="1:11" s="149" customFormat="1" ht="12.75" customHeight="1" x14ac:dyDescent="0.2">
      <c r="A36" s="280">
        <v>28</v>
      </c>
      <c r="B36" s="55" t="s">
        <v>87</v>
      </c>
      <c r="C36" s="56">
        <v>37992</v>
      </c>
      <c r="D36" s="129">
        <v>0.47067704099407726</v>
      </c>
      <c r="E36" s="56">
        <v>4576514</v>
      </c>
      <c r="F36" s="129">
        <v>0.69529966501588603</v>
      </c>
      <c r="G36" s="56">
        <v>13735</v>
      </c>
      <c r="H36" s="129">
        <v>0.32347273077664296</v>
      </c>
      <c r="I36" s="59">
        <v>3058.2629999999999</v>
      </c>
      <c r="J36" s="129">
        <v>0.22695022372464102</v>
      </c>
      <c r="K36" s="218"/>
    </row>
    <row r="37" spans="1:11" ht="12.75" customHeight="1" x14ac:dyDescent="0.2">
      <c r="A37" s="281">
        <v>29</v>
      </c>
      <c r="B37" s="55" t="s">
        <v>88</v>
      </c>
      <c r="C37" s="56">
        <v>3323</v>
      </c>
      <c r="D37" s="129">
        <v>0.16148199930094376</v>
      </c>
      <c r="E37" s="56">
        <v>168598</v>
      </c>
      <c r="F37" s="129">
        <v>0.56398886827458261</v>
      </c>
      <c r="G37" s="56">
        <v>38</v>
      </c>
      <c r="H37" s="129">
        <v>-0.98842169408897018</v>
      </c>
      <c r="I37" s="59">
        <v>12.756999999999996</v>
      </c>
      <c r="J37" s="129">
        <v>-0.41489703251846088</v>
      </c>
    </row>
    <row r="38" spans="1:11" ht="12.75" customHeight="1" x14ac:dyDescent="0.2">
      <c r="A38" s="281">
        <v>30</v>
      </c>
      <c r="B38" s="55" t="s">
        <v>89</v>
      </c>
      <c r="C38" s="56">
        <v>1393</v>
      </c>
      <c r="D38" s="129">
        <v>3.2469512195121952</v>
      </c>
      <c r="E38" s="56">
        <v>93779</v>
      </c>
      <c r="F38" s="129">
        <v>2.4897108622036987</v>
      </c>
      <c r="G38" s="56">
        <v>2112</v>
      </c>
      <c r="H38" s="129">
        <v>116.33333333333333</v>
      </c>
      <c r="I38" s="59">
        <v>0</v>
      </c>
      <c r="J38" s="129">
        <v>0</v>
      </c>
    </row>
    <row r="39" spans="1:11" ht="12.75" customHeight="1" x14ac:dyDescent="0.2">
      <c r="A39" s="281">
        <v>31</v>
      </c>
      <c r="B39" s="55" t="s">
        <v>90</v>
      </c>
      <c r="C39" s="56">
        <v>1376</v>
      </c>
      <c r="D39" s="129">
        <v>0.64200477326968963</v>
      </c>
      <c r="E39" s="56">
        <v>142505</v>
      </c>
      <c r="F39" s="129">
        <v>0.87484376850109857</v>
      </c>
      <c r="G39" s="56">
        <v>293</v>
      </c>
      <c r="H39" s="129">
        <v>1.2713178294573644</v>
      </c>
      <c r="I39" s="59">
        <v>0</v>
      </c>
      <c r="J39" s="129">
        <v>0</v>
      </c>
    </row>
    <row r="40" spans="1:11" ht="12.75" customHeight="1" x14ac:dyDescent="0.2">
      <c r="A40" s="281">
        <v>32</v>
      </c>
      <c r="B40" s="55" t="s">
        <v>91</v>
      </c>
      <c r="C40" s="56">
        <v>3324</v>
      </c>
      <c r="D40" s="129">
        <v>1.0048250904704461</v>
      </c>
      <c r="E40" s="56">
        <v>369703</v>
      </c>
      <c r="F40" s="129">
        <v>1.1958814934486406</v>
      </c>
      <c r="G40" s="56">
        <v>0</v>
      </c>
      <c r="H40" s="129">
        <v>-1</v>
      </c>
      <c r="I40" s="59">
        <v>5.3999999999999999E-2</v>
      </c>
      <c r="J40" s="129">
        <v>0</v>
      </c>
    </row>
    <row r="41" spans="1:11" ht="12.75" customHeight="1" x14ac:dyDescent="0.2">
      <c r="A41" s="281">
        <v>33</v>
      </c>
      <c r="B41" s="55" t="s">
        <v>92</v>
      </c>
      <c r="C41" s="56">
        <v>17454</v>
      </c>
      <c r="D41" s="129">
        <v>0.34313197383609073</v>
      </c>
      <c r="E41" s="56">
        <v>1978105</v>
      </c>
      <c r="F41" s="129">
        <v>0.51788290362185396</v>
      </c>
      <c r="G41" s="56">
        <v>900</v>
      </c>
      <c r="H41" s="129">
        <v>0.98675496688741715</v>
      </c>
      <c r="I41" s="59">
        <v>14974.418000000011</v>
      </c>
      <c r="J41" s="129">
        <v>0.20166398612291081</v>
      </c>
    </row>
    <row r="42" spans="1:11" ht="12.75" customHeight="1" x14ac:dyDescent="0.2">
      <c r="A42" s="281">
        <v>34</v>
      </c>
      <c r="B42" s="55" t="s">
        <v>93</v>
      </c>
      <c r="C42" s="56">
        <v>1422</v>
      </c>
      <c r="D42" s="129">
        <v>0.17617866004962779</v>
      </c>
      <c r="E42" s="56">
        <v>148178</v>
      </c>
      <c r="F42" s="129">
        <v>0.34443275023590036</v>
      </c>
      <c r="G42" s="56">
        <v>0</v>
      </c>
      <c r="H42" s="129">
        <v>0</v>
      </c>
      <c r="I42" s="59">
        <v>8.8719999999999999</v>
      </c>
      <c r="J42" s="129">
        <v>-8.6208672365846062E-2</v>
      </c>
    </row>
    <row r="43" spans="1:11" ht="12.75" customHeight="1" x14ac:dyDescent="0.2">
      <c r="A43" s="281">
        <v>35</v>
      </c>
      <c r="B43" s="55" t="s">
        <v>94</v>
      </c>
      <c r="C43" s="56">
        <v>644</v>
      </c>
      <c r="D43" s="129">
        <v>5.0570962479608461E-2</v>
      </c>
      <c r="E43" s="56">
        <v>64281</v>
      </c>
      <c r="F43" s="129">
        <v>0.71342893698688559</v>
      </c>
      <c r="G43" s="56">
        <v>570</v>
      </c>
      <c r="H43" s="129">
        <v>-0.92234332425068122</v>
      </c>
      <c r="I43" s="59">
        <v>0</v>
      </c>
      <c r="J43" s="129">
        <v>-1</v>
      </c>
    </row>
    <row r="44" spans="1:11" ht="12.75" customHeight="1" x14ac:dyDescent="0.2">
      <c r="A44" s="281">
        <v>36</v>
      </c>
      <c r="B44" s="55" t="s">
        <v>95</v>
      </c>
      <c r="C44" s="56">
        <v>18202</v>
      </c>
      <c r="D44" s="129">
        <v>0.25340862140201081</v>
      </c>
      <c r="E44" s="56">
        <v>2298656</v>
      </c>
      <c r="F44" s="129">
        <v>0.43148785544230495</v>
      </c>
      <c r="G44" s="56">
        <v>0</v>
      </c>
      <c r="H44" s="129">
        <v>0</v>
      </c>
      <c r="I44" s="59">
        <v>16271.710000000003</v>
      </c>
      <c r="J44" s="129">
        <v>-0.15927119210928442</v>
      </c>
    </row>
    <row r="45" spans="1:11" ht="12.75" customHeight="1" x14ac:dyDescent="0.2">
      <c r="A45" s="281">
        <v>37</v>
      </c>
      <c r="B45" s="55" t="s">
        <v>96</v>
      </c>
      <c r="C45" s="56">
        <v>110585</v>
      </c>
      <c r="D45" s="129">
        <v>0.10534154289027042</v>
      </c>
      <c r="E45" s="56">
        <v>11568256</v>
      </c>
      <c r="F45" s="129">
        <v>0.18590785552255062</v>
      </c>
      <c r="G45" s="56">
        <v>65159</v>
      </c>
      <c r="H45" s="129">
        <v>0.21255373392634502</v>
      </c>
      <c r="I45" s="59">
        <v>100784.66099999998</v>
      </c>
      <c r="J45" s="129">
        <v>0.35274037653890211</v>
      </c>
    </row>
    <row r="46" spans="1:11" ht="12.75" customHeight="1" x14ac:dyDescent="0.2">
      <c r="A46" s="281">
        <v>38</v>
      </c>
      <c r="B46" s="55" t="s">
        <v>97</v>
      </c>
      <c r="C46" s="56">
        <v>0</v>
      </c>
      <c r="D46" s="129">
        <v>0</v>
      </c>
      <c r="E46" s="56">
        <v>0</v>
      </c>
      <c r="F46" s="129">
        <v>0</v>
      </c>
      <c r="G46" s="56">
        <v>0</v>
      </c>
      <c r="H46" s="129">
        <v>0</v>
      </c>
      <c r="I46" s="59">
        <v>0</v>
      </c>
      <c r="J46" s="129">
        <v>0</v>
      </c>
    </row>
    <row r="47" spans="1:11" ht="12.75" customHeight="1" x14ac:dyDescent="0.2">
      <c r="A47" s="281">
        <v>39</v>
      </c>
      <c r="B47" s="55" t="s">
        <v>98</v>
      </c>
      <c r="C47" s="56">
        <v>60</v>
      </c>
      <c r="D47" s="129">
        <v>-0.63414634146341464</v>
      </c>
      <c r="E47" s="56">
        <v>310</v>
      </c>
      <c r="F47" s="129">
        <v>0</v>
      </c>
      <c r="G47" s="56">
        <v>0</v>
      </c>
      <c r="H47" s="129">
        <v>0</v>
      </c>
      <c r="I47" s="59">
        <v>1494.4110000000001</v>
      </c>
      <c r="J47" s="129">
        <v>-0.70151102936990806</v>
      </c>
    </row>
    <row r="48" spans="1:11" ht="12.75" customHeight="1" x14ac:dyDescent="0.2">
      <c r="A48" s="281">
        <v>40</v>
      </c>
      <c r="B48" s="55" t="s">
        <v>99</v>
      </c>
      <c r="C48" s="56">
        <v>17367</v>
      </c>
      <c r="D48" s="129">
        <v>0.25702084539664161</v>
      </c>
      <c r="E48" s="56">
        <v>2055643</v>
      </c>
      <c r="F48" s="129">
        <v>0.45401309404911117</v>
      </c>
      <c r="G48" s="56">
        <v>2466</v>
      </c>
      <c r="H48" s="129">
        <v>0.35494505494505502</v>
      </c>
      <c r="I48" s="59">
        <v>166.52199999999999</v>
      </c>
      <c r="J48" s="129">
        <v>-0.23039736752105167</v>
      </c>
    </row>
    <row r="49" spans="1:11" ht="12.75" customHeight="1" x14ac:dyDescent="0.2">
      <c r="A49" s="281">
        <v>41</v>
      </c>
      <c r="B49" s="55" t="s">
        <v>100</v>
      </c>
      <c r="C49" s="56">
        <v>5377</v>
      </c>
      <c r="D49" s="129">
        <v>1.0176360225140715</v>
      </c>
      <c r="E49" s="56">
        <v>426422</v>
      </c>
      <c r="F49" s="129">
        <v>1.3268181421337526</v>
      </c>
      <c r="G49" s="56">
        <v>1791</v>
      </c>
      <c r="H49" s="129">
        <v>0.31016825164594009</v>
      </c>
      <c r="I49" s="59">
        <v>4.1229999999999993</v>
      </c>
      <c r="J49" s="129">
        <v>-0.86308238966559292</v>
      </c>
    </row>
    <row r="50" spans="1:11" ht="12.75" customHeight="1" x14ac:dyDescent="0.2">
      <c r="A50" s="281">
        <v>42</v>
      </c>
      <c r="B50" s="55" t="s">
        <v>101</v>
      </c>
      <c r="C50" s="56">
        <v>8984</v>
      </c>
      <c r="D50" s="129">
        <v>1.756673826327094</v>
      </c>
      <c r="E50" s="56">
        <v>1218858</v>
      </c>
      <c r="F50" s="129">
        <v>1.6439091899020837</v>
      </c>
      <c r="G50" s="56">
        <v>0</v>
      </c>
      <c r="H50" s="129">
        <v>-1</v>
      </c>
      <c r="I50" s="59">
        <v>18.330999999999996</v>
      </c>
      <c r="J50" s="129">
        <v>0</v>
      </c>
    </row>
    <row r="51" spans="1:11" s="37" customFormat="1" ht="12.75" customHeight="1" x14ac:dyDescent="0.2">
      <c r="A51" s="281">
        <v>43</v>
      </c>
      <c r="B51" s="55" t="s">
        <v>102</v>
      </c>
      <c r="C51" s="56">
        <v>3647</v>
      </c>
      <c r="D51" s="129">
        <v>0.3731174698795181</v>
      </c>
      <c r="E51" s="56">
        <v>345699</v>
      </c>
      <c r="F51" s="129">
        <v>0.67284772057507025</v>
      </c>
      <c r="G51" s="56">
        <v>826</v>
      </c>
      <c r="H51" s="129">
        <v>-0.37707390648567118</v>
      </c>
      <c r="I51" s="59">
        <v>10.192</v>
      </c>
      <c r="J51" s="129">
        <v>-0.73880061506919525</v>
      </c>
      <c r="K51" s="36"/>
    </row>
    <row r="52" spans="1:11" ht="12.75" customHeight="1" x14ac:dyDescent="0.2">
      <c r="A52" s="281">
        <v>44</v>
      </c>
      <c r="B52" s="55" t="s">
        <v>103</v>
      </c>
      <c r="C52" s="56">
        <v>31996</v>
      </c>
      <c r="D52" s="129">
        <v>7.8650170245760709E-2</v>
      </c>
      <c r="E52" s="56">
        <v>3420022</v>
      </c>
      <c r="F52" s="129">
        <v>0.22771840054450032</v>
      </c>
      <c r="G52" s="56">
        <v>3269</v>
      </c>
      <c r="H52" s="129">
        <v>1.035491905354919</v>
      </c>
      <c r="I52" s="59">
        <v>40489.933000000005</v>
      </c>
      <c r="J52" s="129">
        <v>8.7700884501878296E-2</v>
      </c>
    </row>
    <row r="53" spans="1:11" ht="12.75" customHeight="1" x14ac:dyDescent="0.2">
      <c r="A53" s="281">
        <v>45</v>
      </c>
      <c r="B53" s="55" t="s">
        <v>104</v>
      </c>
      <c r="C53" s="56">
        <v>11810</v>
      </c>
      <c r="D53" s="129">
        <v>0.24486138926952683</v>
      </c>
      <c r="E53" s="56">
        <v>1449444</v>
      </c>
      <c r="F53" s="129">
        <v>0.40725177721552419</v>
      </c>
      <c r="G53" s="56">
        <v>3401</v>
      </c>
      <c r="H53" s="129">
        <v>-0.33509286412512218</v>
      </c>
      <c r="I53" s="59">
        <v>1429.6729999999998</v>
      </c>
      <c r="J53" s="129">
        <v>4.5087427946117558</v>
      </c>
    </row>
    <row r="54" spans="1:11" ht="12.75" customHeight="1" x14ac:dyDescent="0.2">
      <c r="B54" s="304" t="s">
        <v>13</v>
      </c>
      <c r="C54" s="347">
        <v>737121</v>
      </c>
      <c r="D54" s="305">
        <v>0.33761529821021252</v>
      </c>
      <c r="E54" s="347">
        <v>80464535</v>
      </c>
      <c r="F54" s="305">
        <v>0.52511288724709781</v>
      </c>
      <c r="G54" s="347">
        <v>185503</v>
      </c>
      <c r="H54" s="305">
        <v>0.23932229207447842</v>
      </c>
      <c r="I54" s="348">
        <v>1057415.5790000006</v>
      </c>
      <c r="J54" s="305">
        <v>0.31538710371487233</v>
      </c>
    </row>
    <row r="55" spans="1:11" ht="6" customHeight="1" x14ac:dyDescent="0.2"/>
    <row r="56" spans="1:11" ht="12.75" customHeight="1" x14ac:dyDescent="0.2">
      <c r="B56" s="302"/>
      <c r="C56" s="302"/>
      <c r="D56" s="302"/>
      <c r="E56" s="302"/>
      <c r="F56" s="302"/>
      <c r="G56" s="302"/>
      <c r="H56" s="302"/>
      <c r="I56" s="302"/>
      <c r="J56" s="302"/>
    </row>
    <row r="57" spans="1:11" ht="12" customHeight="1" x14ac:dyDescent="0.2">
      <c r="B57" s="299"/>
      <c r="C57" s="302"/>
      <c r="D57" s="302"/>
      <c r="E57" s="302"/>
      <c r="F57" s="302"/>
      <c r="G57" s="302"/>
      <c r="H57" s="302"/>
      <c r="I57" s="302"/>
      <c r="J57" s="302"/>
    </row>
    <row r="58" spans="1:11" ht="12.75" customHeight="1" x14ac:dyDescent="0.2">
      <c r="C58" s="301"/>
      <c r="D58" s="301"/>
      <c r="E58" s="301"/>
      <c r="F58" s="301"/>
      <c r="G58" s="301"/>
      <c r="H58" s="301"/>
      <c r="I58" s="301"/>
      <c r="J58" s="301"/>
    </row>
    <row r="113" spans="1:10" s="217" customFormat="1" x14ac:dyDescent="0.2">
      <c r="A113" s="218"/>
      <c r="B113" s="150"/>
      <c r="C113" s="221"/>
      <c r="D113" s="222"/>
      <c r="E113" s="221"/>
      <c r="F113" s="222"/>
      <c r="G113" s="221"/>
      <c r="H113" s="222"/>
      <c r="I113" s="221"/>
      <c r="J113" s="222"/>
    </row>
    <row r="114" spans="1:10" s="217" customFormat="1" x14ac:dyDescent="0.2">
      <c r="A114" s="218"/>
      <c r="B114" s="150"/>
      <c r="C114" s="221"/>
      <c r="D114" s="222"/>
      <c r="E114" s="221"/>
      <c r="F114" s="222"/>
      <c r="G114" s="221"/>
      <c r="H114" s="222"/>
      <c r="I114" s="221"/>
      <c r="J114" s="222"/>
    </row>
    <row r="115" spans="1:10" s="217" customFormat="1" x14ac:dyDescent="0.2">
      <c r="A115" s="218"/>
      <c r="B115" s="150"/>
      <c r="C115" s="221"/>
      <c r="D115" s="222"/>
      <c r="E115" s="221"/>
      <c r="F115" s="222"/>
      <c r="G115" s="221"/>
      <c r="H115" s="222"/>
      <c r="I115" s="221"/>
      <c r="J115" s="222"/>
    </row>
    <row r="116" spans="1:10" s="217" customFormat="1" x14ac:dyDescent="0.2">
      <c r="A116" s="218"/>
      <c r="B116" s="150"/>
      <c r="C116" s="221"/>
      <c r="D116" s="222"/>
      <c r="E116" s="221"/>
      <c r="F116" s="222"/>
      <c r="G116" s="221"/>
      <c r="H116" s="222"/>
      <c r="I116" s="221"/>
      <c r="J116" s="222"/>
    </row>
    <row r="117" spans="1:10" s="217" customFormat="1" x14ac:dyDescent="0.2">
      <c r="A117" s="218"/>
      <c r="B117" s="150"/>
      <c r="C117" s="221"/>
      <c r="D117" s="222"/>
      <c r="E117" s="221"/>
      <c r="F117" s="222"/>
      <c r="G117" s="221"/>
      <c r="H117" s="222"/>
      <c r="I117" s="221"/>
      <c r="J117" s="222"/>
    </row>
    <row r="118" spans="1:10" s="217" customFormat="1" x14ac:dyDescent="0.2">
      <c r="A118" s="218"/>
      <c r="B118" s="150"/>
      <c r="C118" s="221"/>
      <c r="D118" s="222"/>
      <c r="E118" s="221"/>
      <c r="F118" s="222"/>
      <c r="G118" s="221"/>
      <c r="H118" s="222"/>
      <c r="I118" s="221"/>
      <c r="J118" s="222"/>
    </row>
    <row r="119" spans="1:10" s="217" customFormat="1" x14ac:dyDescent="0.2">
      <c r="A119" s="218"/>
      <c r="B119" s="150"/>
      <c r="C119" s="221"/>
      <c r="D119" s="222"/>
      <c r="E119" s="221"/>
      <c r="F119" s="222"/>
      <c r="G119" s="221"/>
      <c r="H119" s="222"/>
      <c r="I119" s="221"/>
      <c r="J119" s="222"/>
    </row>
    <row r="120" spans="1:10" s="217" customFormat="1" x14ac:dyDescent="0.2">
      <c r="A120" s="218"/>
      <c r="B120" s="150"/>
      <c r="C120" s="221"/>
      <c r="D120" s="222"/>
      <c r="E120" s="221"/>
      <c r="F120" s="222"/>
      <c r="G120" s="221"/>
      <c r="H120" s="222"/>
      <c r="I120" s="221"/>
      <c r="J120" s="222"/>
    </row>
    <row r="121" spans="1:10" s="217" customFormat="1" x14ac:dyDescent="0.2">
      <c r="A121" s="218"/>
      <c r="B121" s="150"/>
      <c r="C121" s="221"/>
      <c r="D121" s="222"/>
      <c r="E121" s="221"/>
      <c r="F121" s="222"/>
      <c r="G121" s="221"/>
      <c r="H121" s="222"/>
      <c r="I121" s="221"/>
      <c r="J121" s="222"/>
    </row>
    <row r="122" spans="1:10" s="217" customFormat="1" x14ac:dyDescent="0.2">
      <c r="A122" s="218"/>
      <c r="B122" s="150"/>
      <c r="C122" s="221"/>
      <c r="D122" s="222"/>
      <c r="E122" s="221"/>
      <c r="F122" s="222"/>
      <c r="G122" s="221"/>
      <c r="H122" s="222"/>
      <c r="I122" s="221"/>
      <c r="J122" s="222"/>
    </row>
    <row r="123" spans="1:10" s="217" customFormat="1" x14ac:dyDescent="0.2">
      <c r="A123" s="218"/>
      <c r="B123" s="150"/>
      <c r="C123" s="221"/>
      <c r="D123" s="222"/>
      <c r="E123" s="221"/>
      <c r="F123" s="222"/>
      <c r="G123" s="221"/>
      <c r="H123" s="222"/>
      <c r="I123" s="221"/>
      <c r="J123" s="222"/>
    </row>
    <row r="124" spans="1:10" s="217" customFormat="1" x14ac:dyDescent="0.2">
      <c r="A124" s="218"/>
      <c r="B124" s="150"/>
      <c r="C124" s="221"/>
      <c r="D124" s="222"/>
      <c r="E124" s="221"/>
      <c r="F124" s="222"/>
      <c r="G124" s="221"/>
      <c r="H124" s="222"/>
      <c r="I124" s="221"/>
      <c r="J124" s="222"/>
    </row>
    <row r="125" spans="1:10" s="217" customFormat="1" x14ac:dyDescent="0.2">
      <c r="A125" s="218"/>
      <c r="B125" s="150"/>
      <c r="C125" s="221"/>
      <c r="D125" s="222"/>
      <c r="E125" s="221"/>
      <c r="F125" s="222"/>
      <c r="G125" s="221"/>
      <c r="H125" s="222"/>
      <c r="I125" s="221"/>
      <c r="J125" s="222"/>
    </row>
    <row r="126" spans="1:10" s="217" customFormat="1" x14ac:dyDescent="0.2">
      <c r="A126" s="218"/>
      <c r="B126" s="150"/>
      <c r="C126" s="221"/>
      <c r="D126" s="222"/>
      <c r="E126" s="221"/>
      <c r="F126" s="222"/>
      <c r="G126" s="221"/>
      <c r="H126" s="222"/>
      <c r="I126" s="221"/>
      <c r="J126" s="222"/>
    </row>
    <row r="127" spans="1:10" s="217" customFormat="1" x14ac:dyDescent="0.2">
      <c r="A127" s="218"/>
      <c r="B127" s="150"/>
      <c r="C127" s="221"/>
      <c r="D127" s="222"/>
      <c r="E127" s="221"/>
      <c r="F127" s="222"/>
      <c r="G127" s="221"/>
      <c r="H127" s="222"/>
      <c r="I127" s="221"/>
      <c r="J127" s="222"/>
    </row>
    <row r="128" spans="1:10" s="217" customFormat="1" x14ac:dyDescent="0.2">
      <c r="A128" s="218"/>
      <c r="B128" s="150"/>
      <c r="C128" s="221"/>
      <c r="D128" s="222"/>
      <c r="E128" s="221"/>
      <c r="F128" s="222"/>
      <c r="G128" s="221"/>
      <c r="H128" s="222"/>
      <c r="I128" s="221"/>
      <c r="J128" s="222"/>
    </row>
    <row r="129" spans="1:10" s="217" customFormat="1" x14ac:dyDescent="0.2">
      <c r="A129" s="218"/>
      <c r="B129" s="150"/>
      <c r="C129" s="221"/>
      <c r="D129" s="222"/>
      <c r="E129" s="221"/>
      <c r="F129" s="222"/>
      <c r="G129" s="221"/>
      <c r="H129" s="222"/>
      <c r="I129" s="221"/>
      <c r="J129" s="222"/>
    </row>
    <row r="130" spans="1:10" s="217" customFormat="1" x14ac:dyDescent="0.2">
      <c r="A130" s="218"/>
      <c r="B130" s="150"/>
      <c r="C130" s="221"/>
      <c r="D130" s="222"/>
      <c r="E130" s="221"/>
      <c r="F130" s="222"/>
      <c r="G130" s="221"/>
      <c r="H130" s="222"/>
      <c r="I130" s="221"/>
      <c r="J130" s="222"/>
    </row>
    <row r="131" spans="1:10" s="217" customFormat="1" x14ac:dyDescent="0.2">
      <c r="A131" s="218"/>
      <c r="B131" s="150"/>
      <c r="C131" s="221"/>
      <c r="D131" s="222"/>
      <c r="E131" s="221"/>
      <c r="F131" s="222"/>
      <c r="G131" s="221"/>
      <c r="H131" s="222"/>
      <c r="I131" s="221"/>
      <c r="J131" s="222"/>
    </row>
    <row r="132" spans="1:10" s="217" customFormat="1" x14ac:dyDescent="0.2">
      <c r="A132" s="218"/>
      <c r="B132" s="150"/>
      <c r="C132" s="221"/>
      <c r="D132" s="222"/>
      <c r="E132" s="221"/>
      <c r="F132" s="222"/>
      <c r="G132" s="221"/>
      <c r="H132" s="222"/>
      <c r="I132" s="221"/>
      <c r="J132" s="222"/>
    </row>
    <row r="133" spans="1:10" s="217" customFormat="1" x14ac:dyDescent="0.2">
      <c r="A133" s="218"/>
      <c r="B133" s="150"/>
      <c r="C133" s="221"/>
      <c r="D133" s="222"/>
      <c r="E133" s="221"/>
      <c r="F133" s="222"/>
      <c r="G133" s="221"/>
      <c r="H133" s="222"/>
      <c r="I133" s="221"/>
      <c r="J133" s="222"/>
    </row>
    <row r="134" spans="1:10" s="217" customFormat="1" x14ac:dyDescent="0.2">
      <c r="A134" s="218"/>
      <c r="B134" s="150"/>
      <c r="C134" s="221"/>
      <c r="D134" s="222"/>
      <c r="E134" s="221"/>
      <c r="F134" s="222"/>
      <c r="G134" s="221"/>
      <c r="H134" s="222"/>
      <c r="I134" s="221"/>
      <c r="J134" s="222"/>
    </row>
    <row r="135" spans="1:10" s="217" customFormat="1" x14ac:dyDescent="0.2">
      <c r="A135" s="218"/>
      <c r="B135" s="150"/>
      <c r="C135" s="221"/>
      <c r="D135" s="222"/>
      <c r="E135" s="221"/>
      <c r="F135" s="222"/>
      <c r="G135" s="221"/>
      <c r="H135" s="222"/>
      <c r="I135" s="221"/>
      <c r="J135" s="222"/>
    </row>
    <row r="136" spans="1:10" s="217" customFormat="1" x14ac:dyDescent="0.2">
      <c r="A136" s="218"/>
      <c r="B136" s="150"/>
      <c r="C136" s="221"/>
      <c r="D136" s="222"/>
      <c r="E136" s="221"/>
      <c r="F136" s="222"/>
      <c r="G136" s="221"/>
      <c r="H136" s="222"/>
      <c r="I136" s="221"/>
      <c r="J136" s="222"/>
    </row>
    <row r="137" spans="1:10" s="217" customFormat="1" x14ac:dyDescent="0.2">
      <c r="A137" s="218"/>
      <c r="B137" s="150"/>
      <c r="C137" s="221"/>
      <c r="D137" s="222"/>
      <c r="E137" s="221"/>
      <c r="F137" s="222"/>
      <c r="G137" s="221"/>
      <c r="H137" s="222"/>
      <c r="I137" s="221"/>
      <c r="J137" s="222"/>
    </row>
    <row r="138" spans="1:10" s="217" customFormat="1" x14ac:dyDescent="0.2">
      <c r="A138" s="218"/>
      <c r="B138" s="150"/>
      <c r="C138" s="221"/>
      <c r="D138" s="222"/>
      <c r="E138" s="221"/>
      <c r="F138" s="222"/>
      <c r="G138" s="221"/>
      <c r="H138" s="222"/>
      <c r="I138" s="221"/>
      <c r="J138" s="222"/>
    </row>
    <row r="139" spans="1:10" s="217" customFormat="1" x14ac:dyDescent="0.2">
      <c r="A139" s="218"/>
      <c r="B139" s="150"/>
      <c r="C139" s="221"/>
      <c r="D139" s="222"/>
      <c r="E139" s="221"/>
      <c r="F139" s="222"/>
      <c r="G139" s="221"/>
      <c r="H139" s="222"/>
      <c r="I139" s="221"/>
      <c r="J139" s="222"/>
    </row>
    <row r="140" spans="1:10" s="217" customFormat="1" x14ac:dyDescent="0.2">
      <c r="A140" s="218"/>
      <c r="B140" s="150"/>
      <c r="C140" s="221"/>
      <c r="D140" s="222"/>
      <c r="E140" s="221"/>
      <c r="F140" s="222"/>
      <c r="G140" s="221"/>
      <c r="H140" s="222"/>
      <c r="I140" s="221"/>
      <c r="J140" s="222"/>
    </row>
    <row r="141" spans="1:10" s="217" customFormat="1" x14ac:dyDescent="0.2">
      <c r="A141" s="218"/>
      <c r="B141" s="150"/>
      <c r="C141" s="221"/>
      <c r="D141" s="222"/>
      <c r="E141" s="221"/>
      <c r="F141" s="222"/>
      <c r="G141" s="221"/>
      <c r="H141" s="222"/>
      <c r="I141" s="221"/>
      <c r="J141" s="222"/>
    </row>
    <row r="142" spans="1:10" s="217" customFormat="1" x14ac:dyDescent="0.2">
      <c r="A142" s="218"/>
      <c r="B142" s="150"/>
      <c r="C142" s="221"/>
      <c r="D142" s="222"/>
      <c r="E142" s="221"/>
      <c r="F142" s="222"/>
      <c r="G142" s="221"/>
      <c r="H142" s="222"/>
      <c r="I142" s="221"/>
      <c r="J142" s="222"/>
    </row>
    <row r="143" spans="1:10" s="217" customFormat="1" x14ac:dyDescent="0.2">
      <c r="A143" s="218"/>
      <c r="B143" s="150"/>
      <c r="C143" s="221"/>
      <c r="D143" s="222"/>
      <c r="E143" s="221"/>
      <c r="F143" s="222"/>
      <c r="G143" s="221"/>
      <c r="H143" s="222"/>
      <c r="I143" s="221"/>
      <c r="J143" s="222"/>
    </row>
    <row r="144" spans="1:10" s="217" customFormat="1" x14ac:dyDescent="0.2">
      <c r="A144" s="218"/>
      <c r="B144" s="150"/>
      <c r="C144" s="221"/>
      <c r="D144" s="222"/>
      <c r="E144" s="221"/>
      <c r="F144" s="222"/>
      <c r="G144" s="221"/>
      <c r="H144" s="222"/>
      <c r="I144" s="221"/>
      <c r="J144" s="222"/>
    </row>
    <row r="145" spans="1:10" s="217" customFormat="1" x14ac:dyDescent="0.2">
      <c r="A145" s="218"/>
      <c r="B145" s="150"/>
      <c r="C145" s="221"/>
      <c r="D145" s="222"/>
      <c r="E145" s="221"/>
      <c r="F145" s="222"/>
      <c r="G145" s="221"/>
      <c r="H145" s="222"/>
      <c r="I145" s="221"/>
      <c r="J145" s="222"/>
    </row>
    <row r="146" spans="1:10" s="217" customFormat="1" x14ac:dyDescent="0.2">
      <c r="A146" s="218"/>
      <c r="B146" s="150"/>
      <c r="C146" s="221"/>
      <c r="D146" s="222"/>
      <c r="E146" s="221"/>
      <c r="F146" s="222"/>
      <c r="G146" s="221"/>
      <c r="H146" s="222"/>
      <c r="I146" s="221"/>
      <c r="J146" s="222"/>
    </row>
    <row r="147" spans="1:10" s="217" customFormat="1" x14ac:dyDescent="0.2">
      <c r="A147" s="218"/>
      <c r="B147" s="150"/>
      <c r="C147" s="221"/>
      <c r="D147" s="222"/>
      <c r="E147" s="221"/>
      <c r="F147" s="222"/>
      <c r="G147" s="221"/>
      <c r="H147" s="222"/>
      <c r="I147" s="221"/>
      <c r="J147" s="222"/>
    </row>
    <row r="148" spans="1:10" s="217" customFormat="1" x14ac:dyDescent="0.2">
      <c r="A148" s="218"/>
      <c r="B148" s="150"/>
      <c r="C148" s="221"/>
      <c r="D148" s="222"/>
      <c r="E148" s="221"/>
      <c r="F148" s="222"/>
      <c r="G148" s="221"/>
      <c r="H148" s="222"/>
      <c r="I148" s="221"/>
      <c r="J148" s="222"/>
    </row>
    <row r="149" spans="1:10" s="217" customFormat="1" x14ac:dyDescent="0.2">
      <c r="A149" s="218"/>
      <c r="B149" s="150"/>
      <c r="C149" s="221"/>
      <c r="D149" s="222"/>
      <c r="E149" s="221"/>
      <c r="F149" s="222"/>
      <c r="G149" s="221"/>
      <c r="H149" s="222"/>
      <c r="I149" s="221"/>
      <c r="J149" s="222"/>
    </row>
    <row r="150" spans="1:10" s="217" customFormat="1" x14ac:dyDescent="0.2">
      <c r="A150" s="218"/>
      <c r="B150" s="150"/>
      <c r="C150" s="221"/>
      <c r="D150" s="222"/>
      <c r="E150" s="221"/>
      <c r="F150" s="222"/>
      <c r="G150" s="221"/>
      <c r="H150" s="222"/>
      <c r="I150" s="221"/>
      <c r="J150" s="222"/>
    </row>
    <row r="151" spans="1:10" s="217" customFormat="1" x14ac:dyDescent="0.2">
      <c r="A151" s="218"/>
      <c r="B151" s="150"/>
      <c r="C151" s="221"/>
      <c r="D151" s="222"/>
      <c r="E151" s="221"/>
      <c r="F151" s="222"/>
      <c r="G151" s="221"/>
      <c r="H151" s="222"/>
      <c r="I151" s="221"/>
      <c r="J151" s="222"/>
    </row>
    <row r="152" spans="1:10" s="217" customFormat="1" x14ac:dyDescent="0.2">
      <c r="A152" s="218"/>
      <c r="B152" s="150"/>
      <c r="C152" s="221"/>
      <c r="D152" s="222"/>
      <c r="E152" s="221"/>
      <c r="F152" s="222"/>
      <c r="G152" s="221"/>
      <c r="H152" s="222"/>
      <c r="I152" s="221"/>
      <c r="J152" s="222"/>
    </row>
    <row r="153" spans="1:10" s="217" customFormat="1" x14ac:dyDescent="0.2">
      <c r="A153" s="218"/>
      <c r="B153" s="150"/>
      <c r="C153" s="221"/>
      <c r="D153" s="222"/>
      <c r="E153" s="221"/>
      <c r="F153" s="222"/>
      <c r="G153" s="221"/>
      <c r="H153" s="222"/>
      <c r="I153" s="221"/>
      <c r="J153" s="222"/>
    </row>
    <row r="154" spans="1:10" s="217" customFormat="1" x14ac:dyDescent="0.2">
      <c r="A154" s="218"/>
      <c r="B154" s="150"/>
      <c r="C154" s="221"/>
      <c r="D154" s="222"/>
      <c r="E154" s="221"/>
      <c r="F154" s="222"/>
      <c r="G154" s="221"/>
      <c r="H154" s="222"/>
      <c r="I154" s="221"/>
      <c r="J154" s="222"/>
    </row>
    <row r="155" spans="1:10" s="217" customFormat="1" x14ac:dyDescent="0.2">
      <c r="A155" s="218"/>
      <c r="B155" s="150"/>
      <c r="C155" s="221"/>
      <c r="D155" s="222"/>
      <c r="E155" s="221"/>
      <c r="F155" s="222"/>
      <c r="G155" s="221"/>
      <c r="H155" s="222"/>
      <c r="I155" s="221"/>
      <c r="J155" s="222"/>
    </row>
    <row r="156" spans="1:10" s="217" customFormat="1" x14ac:dyDescent="0.2">
      <c r="A156" s="218"/>
      <c r="B156" s="150"/>
      <c r="C156" s="221"/>
      <c r="D156" s="222"/>
      <c r="E156" s="221"/>
      <c r="F156" s="222"/>
      <c r="G156" s="221"/>
      <c r="H156" s="222"/>
      <c r="I156" s="221"/>
      <c r="J156" s="222"/>
    </row>
    <row r="157" spans="1:10" s="217" customFormat="1" x14ac:dyDescent="0.2">
      <c r="A157" s="218"/>
      <c r="B157" s="150"/>
      <c r="C157" s="221"/>
      <c r="D157" s="222"/>
      <c r="E157" s="221"/>
      <c r="F157" s="222"/>
      <c r="G157" s="221"/>
      <c r="H157" s="222"/>
      <c r="I157" s="221"/>
      <c r="J157" s="222"/>
    </row>
    <row r="158" spans="1:10" s="217" customFormat="1" x14ac:dyDescent="0.2">
      <c r="A158" s="218"/>
      <c r="B158" s="150"/>
      <c r="C158" s="221"/>
      <c r="D158" s="222"/>
      <c r="E158" s="221"/>
      <c r="F158" s="222"/>
      <c r="G158" s="221"/>
      <c r="H158" s="222"/>
      <c r="I158" s="221"/>
      <c r="J158" s="222"/>
    </row>
    <row r="159" spans="1:10" s="217" customFormat="1" x14ac:dyDescent="0.2">
      <c r="A159" s="218"/>
      <c r="B159" s="150"/>
      <c r="C159" s="221"/>
      <c r="D159" s="222"/>
      <c r="E159" s="221"/>
      <c r="F159" s="222"/>
      <c r="G159" s="221"/>
      <c r="H159" s="222"/>
      <c r="I159" s="221"/>
      <c r="J159" s="222"/>
    </row>
    <row r="160" spans="1:10" s="217" customFormat="1" x14ac:dyDescent="0.2">
      <c r="A160" s="218"/>
      <c r="B160" s="150"/>
      <c r="C160" s="221"/>
      <c r="D160" s="222"/>
      <c r="E160" s="221"/>
      <c r="F160" s="222"/>
      <c r="G160" s="221"/>
      <c r="H160" s="222"/>
      <c r="I160" s="221"/>
      <c r="J160" s="222"/>
    </row>
    <row r="161" spans="1:10" s="217" customFormat="1" x14ac:dyDescent="0.2">
      <c r="A161" s="218"/>
      <c r="B161" s="150"/>
      <c r="C161" s="221"/>
      <c r="D161" s="222"/>
      <c r="E161" s="221"/>
      <c r="F161" s="222"/>
      <c r="G161" s="221"/>
      <c r="H161" s="222"/>
      <c r="I161" s="221"/>
      <c r="J161" s="222"/>
    </row>
    <row r="162" spans="1:10" s="217" customFormat="1" x14ac:dyDescent="0.2">
      <c r="A162" s="218"/>
      <c r="B162" s="150"/>
      <c r="C162" s="221"/>
      <c r="D162" s="222"/>
      <c r="E162" s="221"/>
      <c r="F162" s="222"/>
      <c r="G162" s="221"/>
      <c r="H162" s="222"/>
      <c r="I162" s="221"/>
      <c r="J162" s="222"/>
    </row>
    <row r="163" spans="1:10" s="217" customFormat="1" x14ac:dyDescent="0.2">
      <c r="A163" s="218"/>
      <c r="B163" s="150"/>
      <c r="C163" s="221"/>
      <c r="D163" s="222"/>
      <c r="E163" s="221"/>
      <c r="F163" s="222"/>
      <c r="G163" s="221"/>
      <c r="H163" s="222"/>
      <c r="I163" s="221"/>
      <c r="J163" s="222"/>
    </row>
    <row r="164" spans="1:10" s="217" customFormat="1" x14ac:dyDescent="0.2">
      <c r="A164" s="218"/>
      <c r="B164" s="150"/>
      <c r="C164" s="221"/>
      <c r="D164" s="222"/>
      <c r="E164" s="221"/>
      <c r="F164" s="222"/>
      <c r="G164" s="221"/>
      <c r="H164" s="222"/>
      <c r="I164" s="221"/>
      <c r="J164" s="222"/>
    </row>
    <row r="165" spans="1:10" s="217" customFormat="1" x14ac:dyDescent="0.2">
      <c r="A165" s="218"/>
      <c r="B165" s="150"/>
      <c r="C165" s="221"/>
      <c r="D165" s="222"/>
      <c r="E165" s="221"/>
      <c r="F165" s="222"/>
      <c r="G165" s="221"/>
      <c r="H165" s="222"/>
      <c r="I165" s="221"/>
      <c r="J165" s="222"/>
    </row>
    <row r="166" spans="1:10" s="217" customFormat="1" x14ac:dyDescent="0.2">
      <c r="A166" s="218"/>
      <c r="B166" s="150"/>
      <c r="C166" s="221"/>
      <c r="D166" s="222"/>
      <c r="E166" s="221"/>
      <c r="F166" s="222"/>
      <c r="G166" s="221"/>
      <c r="H166" s="222"/>
      <c r="I166" s="221"/>
      <c r="J166" s="222"/>
    </row>
    <row r="167" spans="1:10" s="217" customFormat="1" x14ac:dyDescent="0.2">
      <c r="A167" s="218"/>
      <c r="B167" s="150"/>
      <c r="C167" s="221"/>
      <c r="D167" s="222"/>
      <c r="E167" s="221"/>
      <c r="F167" s="222"/>
      <c r="G167" s="221"/>
      <c r="H167" s="222"/>
      <c r="I167" s="221"/>
      <c r="J167" s="222"/>
    </row>
    <row r="168" spans="1:10" s="217" customFormat="1" x14ac:dyDescent="0.2">
      <c r="A168" s="218"/>
      <c r="B168" s="150"/>
      <c r="C168" s="221"/>
      <c r="D168" s="222"/>
      <c r="E168" s="221"/>
      <c r="F168" s="222"/>
      <c r="G168" s="221"/>
      <c r="H168" s="222"/>
      <c r="I168" s="221"/>
      <c r="J168" s="222"/>
    </row>
    <row r="169" spans="1:10" s="217" customFormat="1" x14ac:dyDescent="0.2">
      <c r="A169" s="218"/>
      <c r="B169" s="150"/>
      <c r="C169" s="221"/>
      <c r="D169" s="222"/>
      <c r="E169" s="221"/>
      <c r="F169" s="222"/>
      <c r="G169" s="221"/>
      <c r="H169" s="222"/>
      <c r="I169" s="221"/>
      <c r="J169" s="222"/>
    </row>
    <row r="170" spans="1:10" s="217" customFormat="1" x14ac:dyDescent="0.2">
      <c r="A170" s="218"/>
      <c r="B170" s="150"/>
      <c r="C170" s="221"/>
      <c r="D170" s="222"/>
      <c r="E170" s="221"/>
      <c r="F170" s="222"/>
      <c r="G170" s="221"/>
      <c r="H170" s="222"/>
      <c r="I170" s="221"/>
      <c r="J170" s="222"/>
    </row>
    <row r="171" spans="1:10" s="217" customFormat="1" x14ac:dyDescent="0.2">
      <c r="A171" s="218"/>
      <c r="B171" s="150"/>
      <c r="C171" s="221"/>
      <c r="D171" s="222"/>
      <c r="E171" s="221"/>
      <c r="F171" s="222"/>
      <c r="G171" s="221"/>
      <c r="H171" s="222"/>
      <c r="I171" s="221"/>
      <c r="J171" s="222"/>
    </row>
    <row r="172" spans="1:10" s="217" customFormat="1" x14ac:dyDescent="0.2">
      <c r="A172" s="218"/>
      <c r="B172" s="150"/>
      <c r="C172" s="221"/>
      <c r="D172" s="222"/>
      <c r="E172" s="221"/>
      <c r="F172" s="222"/>
      <c r="G172" s="221"/>
      <c r="H172" s="222"/>
      <c r="I172" s="221"/>
      <c r="J172" s="222"/>
    </row>
    <row r="173" spans="1:10" s="217" customFormat="1" x14ac:dyDescent="0.2">
      <c r="A173" s="218"/>
      <c r="B173" s="150"/>
      <c r="C173" s="221"/>
      <c r="D173" s="222"/>
      <c r="E173" s="221"/>
      <c r="F173" s="222"/>
      <c r="G173" s="221"/>
      <c r="H173" s="222"/>
      <c r="I173" s="221"/>
      <c r="J173" s="222"/>
    </row>
    <row r="174" spans="1:10" s="217" customFormat="1" x14ac:dyDescent="0.2">
      <c r="A174" s="218"/>
      <c r="B174" s="150"/>
      <c r="C174" s="221"/>
      <c r="D174" s="222"/>
      <c r="E174" s="221"/>
      <c r="F174" s="222"/>
      <c r="G174" s="221"/>
      <c r="H174" s="222"/>
      <c r="I174" s="221"/>
      <c r="J174" s="222"/>
    </row>
    <row r="175" spans="1:10" s="217" customFormat="1" x14ac:dyDescent="0.2">
      <c r="A175" s="218"/>
      <c r="B175" s="150"/>
      <c r="C175" s="221"/>
      <c r="D175" s="222"/>
      <c r="E175" s="221"/>
      <c r="F175" s="222"/>
      <c r="G175" s="221"/>
      <c r="H175" s="222"/>
      <c r="I175" s="221"/>
      <c r="J175" s="222"/>
    </row>
    <row r="176" spans="1:10" s="217" customFormat="1" x14ac:dyDescent="0.2">
      <c r="A176" s="218"/>
      <c r="B176" s="150"/>
      <c r="C176" s="221"/>
      <c r="D176" s="222"/>
      <c r="E176" s="221"/>
      <c r="F176" s="222"/>
      <c r="G176" s="221"/>
      <c r="H176" s="222"/>
      <c r="I176" s="221"/>
      <c r="J176" s="222"/>
    </row>
    <row r="177" spans="1:10" s="217" customFormat="1" x14ac:dyDescent="0.2">
      <c r="A177" s="218"/>
      <c r="B177" s="150"/>
      <c r="C177" s="221"/>
      <c r="D177" s="222"/>
      <c r="E177" s="221"/>
      <c r="F177" s="222"/>
      <c r="G177" s="221"/>
      <c r="H177" s="222"/>
      <c r="I177" s="221"/>
      <c r="J177" s="222"/>
    </row>
    <row r="178" spans="1:10" s="217" customFormat="1" x14ac:dyDescent="0.2">
      <c r="A178" s="218"/>
      <c r="B178" s="150"/>
      <c r="C178" s="221"/>
      <c r="D178" s="222"/>
      <c r="E178" s="221"/>
      <c r="F178" s="222"/>
      <c r="G178" s="221"/>
      <c r="H178" s="222"/>
      <c r="I178" s="221"/>
      <c r="J178" s="222"/>
    </row>
    <row r="179" spans="1:10" s="217" customFormat="1" x14ac:dyDescent="0.2">
      <c r="A179" s="218"/>
      <c r="B179" s="150"/>
      <c r="C179" s="221"/>
      <c r="D179" s="222"/>
      <c r="E179" s="221"/>
      <c r="F179" s="222"/>
      <c r="G179" s="221"/>
      <c r="H179" s="222"/>
      <c r="I179" s="221"/>
      <c r="J179" s="222"/>
    </row>
    <row r="180" spans="1:10" s="217" customFormat="1" x14ac:dyDescent="0.2">
      <c r="A180" s="218"/>
      <c r="B180" s="150"/>
      <c r="C180" s="221"/>
      <c r="D180" s="222"/>
      <c r="E180" s="221"/>
      <c r="F180" s="222"/>
      <c r="G180" s="221"/>
      <c r="H180" s="222"/>
      <c r="I180" s="221"/>
      <c r="J180" s="222"/>
    </row>
    <row r="181" spans="1:10" s="217" customFormat="1" x14ac:dyDescent="0.2">
      <c r="A181" s="218"/>
      <c r="B181" s="150"/>
      <c r="C181" s="221"/>
      <c r="D181" s="222"/>
      <c r="E181" s="221"/>
      <c r="F181" s="222"/>
      <c r="G181" s="221"/>
      <c r="H181" s="222"/>
      <c r="I181" s="221"/>
      <c r="J181" s="222"/>
    </row>
    <row r="182" spans="1:10" s="217" customFormat="1" x14ac:dyDescent="0.2">
      <c r="A182" s="218"/>
      <c r="B182" s="150"/>
      <c r="C182" s="221"/>
      <c r="D182" s="222"/>
      <c r="E182" s="221"/>
      <c r="F182" s="222"/>
      <c r="G182" s="221"/>
      <c r="H182" s="222"/>
      <c r="I182" s="221"/>
      <c r="J182" s="222"/>
    </row>
    <row r="183" spans="1:10" s="217" customFormat="1" x14ac:dyDescent="0.2">
      <c r="A183" s="218"/>
      <c r="B183" s="150"/>
      <c r="C183" s="221"/>
      <c r="D183" s="222"/>
      <c r="E183" s="221"/>
      <c r="F183" s="222"/>
      <c r="G183" s="221"/>
      <c r="H183" s="222"/>
      <c r="I183" s="221"/>
      <c r="J183" s="222"/>
    </row>
    <row r="184" spans="1:10" s="217" customFormat="1" x14ac:dyDescent="0.2">
      <c r="A184" s="218"/>
      <c r="B184" s="150"/>
      <c r="C184" s="221"/>
      <c r="D184" s="222"/>
      <c r="E184" s="221"/>
      <c r="F184" s="222"/>
      <c r="G184" s="221"/>
      <c r="H184" s="222"/>
      <c r="I184" s="221"/>
      <c r="J184" s="222"/>
    </row>
    <row r="185" spans="1:10" s="217" customFormat="1" x14ac:dyDescent="0.2">
      <c r="A185" s="218"/>
      <c r="B185" s="150"/>
      <c r="C185" s="221"/>
      <c r="D185" s="222"/>
      <c r="E185" s="221"/>
      <c r="F185" s="222"/>
      <c r="G185" s="221"/>
      <c r="H185" s="222"/>
      <c r="I185" s="221"/>
      <c r="J185" s="222"/>
    </row>
    <row r="186" spans="1:10" s="217" customFormat="1" x14ac:dyDescent="0.2">
      <c r="A186" s="218"/>
      <c r="B186" s="150"/>
      <c r="C186" s="221"/>
      <c r="D186" s="222"/>
      <c r="E186" s="221"/>
      <c r="F186" s="222"/>
      <c r="G186" s="221"/>
      <c r="H186" s="222"/>
      <c r="I186" s="221"/>
      <c r="J186" s="222"/>
    </row>
    <row r="187" spans="1:10" s="217" customFormat="1" x14ac:dyDescent="0.2">
      <c r="A187" s="218"/>
      <c r="B187" s="150"/>
      <c r="C187" s="221"/>
      <c r="D187" s="222"/>
      <c r="E187" s="221"/>
      <c r="F187" s="222"/>
      <c r="G187" s="221"/>
      <c r="H187" s="222"/>
      <c r="I187" s="221"/>
      <c r="J187" s="222"/>
    </row>
    <row r="188" spans="1:10" s="217" customFormat="1" x14ac:dyDescent="0.2">
      <c r="A188" s="218"/>
      <c r="B188" s="150"/>
      <c r="C188" s="221"/>
      <c r="D188" s="222"/>
      <c r="E188" s="221"/>
      <c r="F188" s="222"/>
      <c r="G188" s="221"/>
      <c r="H188" s="222"/>
      <c r="I188" s="221"/>
      <c r="J188" s="222"/>
    </row>
    <row r="189" spans="1:10" s="217" customFormat="1" x14ac:dyDescent="0.2">
      <c r="A189" s="218"/>
      <c r="B189" s="150"/>
      <c r="C189" s="221"/>
      <c r="D189" s="222"/>
      <c r="E189" s="221"/>
      <c r="F189" s="222"/>
      <c r="G189" s="221"/>
      <c r="H189" s="222"/>
      <c r="I189" s="221"/>
      <c r="J189" s="222"/>
    </row>
    <row r="190" spans="1:10" s="217" customFormat="1" x14ac:dyDescent="0.2">
      <c r="A190" s="218"/>
      <c r="B190" s="150"/>
      <c r="C190" s="221"/>
      <c r="D190" s="222"/>
      <c r="E190" s="221"/>
      <c r="F190" s="222"/>
      <c r="G190" s="221"/>
      <c r="H190" s="222"/>
      <c r="I190" s="221"/>
      <c r="J190" s="222"/>
    </row>
    <row r="191" spans="1:10" s="217" customFormat="1" x14ac:dyDescent="0.2">
      <c r="A191" s="218"/>
      <c r="B191" s="150"/>
      <c r="C191" s="221"/>
      <c r="D191" s="222"/>
      <c r="E191" s="221"/>
      <c r="F191" s="222"/>
      <c r="G191" s="221"/>
      <c r="H191" s="222"/>
      <c r="I191" s="221"/>
      <c r="J191" s="222"/>
    </row>
    <row r="192" spans="1:10" s="217" customFormat="1" x14ac:dyDescent="0.2">
      <c r="A192" s="218"/>
      <c r="B192" s="150"/>
      <c r="C192" s="221"/>
      <c r="D192" s="222"/>
      <c r="E192" s="221"/>
      <c r="F192" s="222"/>
      <c r="G192" s="221"/>
      <c r="H192" s="222"/>
      <c r="I192" s="221"/>
      <c r="J192" s="222"/>
    </row>
    <row r="193" spans="1:10" s="217" customFormat="1" x14ac:dyDescent="0.2">
      <c r="A193" s="218"/>
      <c r="B193" s="150"/>
      <c r="C193" s="221"/>
      <c r="D193" s="222"/>
      <c r="E193" s="221"/>
      <c r="F193" s="222"/>
      <c r="G193" s="221"/>
      <c r="H193" s="222"/>
      <c r="I193" s="221"/>
      <c r="J193" s="222"/>
    </row>
    <row r="194" spans="1:10" s="217" customFormat="1" x14ac:dyDescent="0.2">
      <c r="A194" s="218"/>
      <c r="B194" s="150"/>
      <c r="C194" s="221"/>
      <c r="D194" s="222"/>
      <c r="E194" s="221"/>
      <c r="F194" s="222"/>
      <c r="G194" s="221"/>
      <c r="H194" s="222"/>
      <c r="I194" s="221"/>
      <c r="J194" s="222"/>
    </row>
    <row r="195" spans="1:10" s="217" customFormat="1" x14ac:dyDescent="0.2">
      <c r="A195" s="218"/>
      <c r="B195" s="150"/>
      <c r="C195" s="221"/>
      <c r="D195" s="222"/>
      <c r="E195" s="221"/>
      <c r="F195" s="222"/>
      <c r="G195" s="221"/>
      <c r="H195" s="222"/>
      <c r="I195" s="221"/>
      <c r="J195" s="222"/>
    </row>
    <row r="196" spans="1:10" s="217" customFormat="1" x14ac:dyDescent="0.2">
      <c r="A196" s="218"/>
      <c r="B196" s="150"/>
      <c r="C196" s="221"/>
      <c r="D196" s="222"/>
      <c r="E196" s="221"/>
      <c r="F196" s="222"/>
      <c r="G196" s="221"/>
      <c r="H196" s="222"/>
      <c r="I196" s="221"/>
      <c r="J196" s="222"/>
    </row>
    <row r="197" spans="1:10" s="217" customFormat="1" x14ac:dyDescent="0.2">
      <c r="A197" s="218"/>
      <c r="B197" s="150"/>
      <c r="C197" s="221"/>
      <c r="D197" s="222"/>
      <c r="E197" s="221"/>
      <c r="F197" s="222"/>
      <c r="G197" s="221"/>
      <c r="H197" s="222"/>
      <c r="I197" s="221"/>
      <c r="J197" s="222"/>
    </row>
    <row r="198" spans="1:10" s="217" customFormat="1" x14ac:dyDescent="0.2">
      <c r="A198" s="218"/>
      <c r="B198" s="150"/>
      <c r="C198" s="221"/>
      <c r="D198" s="222"/>
      <c r="E198" s="221"/>
      <c r="F198" s="222"/>
      <c r="G198" s="221"/>
      <c r="H198" s="222"/>
      <c r="I198" s="221"/>
      <c r="J198" s="222"/>
    </row>
    <row r="199" spans="1:10" s="217" customFormat="1" x14ac:dyDescent="0.2">
      <c r="A199" s="218"/>
      <c r="B199" s="150"/>
      <c r="C199" s="221"/>
      <c r="D199" s="222"/>
      <c r="E199" s="221"/>
      <c r="F199" s="222"/>
      <c r="G199" s="221"/>
      <c r="H199" s="222"/>
      <c r="I199" s="221"/>
      <c r="J199" s="222"/>
    </row>
    <row r="200" spans="1:10" s="217" customFormat="1" x14ac:dyDescent="0.2">
      <c r="A200" s="218"/>
      <c r="B200" s="150"/>
      <c r="C200" s="221"/>
      <c r="D200" s="222"/>
      <c r="E200" s="221"/>
      <c r="F200" s="222"/>
      <c r="G200" s="221"/>
      <c r="H200" s="222"/>
      <c r="I200" s="221"/>
      <c r="J200" s="222"/>
    </row>
    <row r="201" spans="1:10" s="217" customFormat="1" x14ac:dyDescent="0.2">
      <c r="A201" s="218"/>
      <c r="B201" s="150"/>
      <c r="C201" s="221"/>
      <c r="D201" s="222"/>
      <c r="E201" s="221"/>
      <c r="F201" s="222"/>
      <c r="G201" s="221"/>
      <c r="H201" s="222"/>
      <c r="I201" s="221"/>
      <c r="J201" s="222"/>
    </row>
    <row r="202" spans="1:10" s="217" customFormat="1" x14ac:dyDescent="0.2">
      <c r="A202" s="218"/>
      <c r="B202" s="150"/>
      <c r="C202" s="221"/>
      <c r="D202" s="222"/>
      <c r="E202" s="221"/>
      <c r="F202" s="222"/>
      <c r="G202" s="221"/>
      <c r="H202" s="222"/>
      <c r="I202" s="221"/>
      <c r="J202" s="222"/>
    </row>
    <row r="203" spans="1:10" s="217" customFormat="1" x14ac:dyDescent="0.2">
      <c r="A203" s="218"/>
      <c r="B203" s="150"/>
      <c r="C203" s="221"/>
      <c r="D203" s="222"/>
      <c r="E203" s="221"/>
      <c r="F203" s="222"/>
      <c r="G203" s="221"/>
      <c r="H203" s="222"/>
      <c r="I203" s="221"/>
      <c r="J203" s="222"/>
    </row>
    <row r="204" spans="1:10" s="217" customFormat="1" x14ac:dyDescent="0.2">
      <c r="A204" s="218"/>
      <c r="B204" s="150"/>
      <c r="C204" s="221"/>
      <c r="D204" s="222"/>
      <c r="E204" s="221"/>
      <c r="F204" s="222"/>
      <c r="G204" s="221"/>
      <c r="H204" s="222"/>
      <c r="I204" s="221"/>
      <c r="J204" s="222"/>
    </row>
    <row r="205" spans="1:10" s="217" customFormat="1" x14ac:dyDescent="0.2">
      <c r="A205" s="218"/>
      <c r="B205" s="150"/>
      <c r="C205" s="221"/>
      <c r="D205" s="222"/>
      <c r="E205" s="221"/>
      <c r="F205" s="222"/>
      <c r="G205" s="221"/>
      <c r="H205" s="222"/>
      <c r="I205" s="221"/>
      <c r="J205" s="222"/>
    </row>
    <row r="206" spans="1:10" s="217" customFormat="1" x14ac:dyDescent="0.2">
      <c r="A206" s="218"/>
      <c r="B206" s="150"/>
      <c r="C206" s="221"/>
      <c r="D206" s="222"/>
      <c r="E206" s="221"/>
      <c r="F206" s="222"/>
      <c r="G206" s="221"/>
      <c r="H206" s="222"/>
      <c r="I206" s="221"/>
      <c r="J206" s="222"/>
    </row>
    <row r="207" spans="1:10" s="217" customFormat="1" x14ac:dyDescent="0.2">
      <c r="A207" s="218"/>
      <c r="B207" s="150"/>
      <c r="C207" s="221"/>
      <c r="D207" s="222"/>
      <c r="E207" s="221"/>
      <c r="F207" s="222"/>
      <c r="G207" s="221"/>
      <c r="H207" s="222"/>
      <c r="I207" s="221"/>
      <c r="J207" s="222"/>
    </row>
    <row r="208" spans="1:10" s="217" customFormat="1" x14ac:dyDescent="0.2">
      <c r="A208" s="218"/>
      <c r="B208" s="150"/>
      <c r="C208" s="221"/>
      <c r="D208" s="222"/>
      <c r="E208" s="221"/>
      <c r="F208" s="222"/>
      <c r="G208" s="221"/>
      <c r="H208" s="222"/>
      <c r="I208" s="221"/>
      <c r="J208" s="222"/>
    </row>
    <row r="209" spans="1:10" s="217" customFormat="1" x14ac:dyDescent="0.2">
      <c r="A209" s="218"/>
      <c r="B209" s="150"/>
      <c r="C209" s="221"/>
      <c r="D209" s="222"/>
      <c r="E209" s="221"/>
      <c r="F209" s="222"/>
      <c r="G209" s="221"/>
      <c r="H209" s="222"/>
      <c r="I209" s="221"/>
      <c r="J209" s="222"/>
    </row>
    <row r="210" spans="1:10" s="217" customFormat="1" x14ac:dyDescent="0.2">
      <c r="A210" s="218"/>
      <c r="B210" s="150"/>
      <c r="C210" s="221"/>
      <c r="D210" s="222"/>
      <c r="E210" s="221"/>
      <c r="F210" s="222"/>
      <c r="G210" s="221"/>
      <c r="H210" s="222"/>
      <c r="I210" s="221"/>
      <c r="J210" s="222"/>
    </row>
    <row r="211" spans="1:10" s="217" customFormat="1" x14ac:dyDescent="0.2">
      <c r="A211" s="218"/>
      <c r="B211" s="150"/>
      <c r="C211" s="221"/>
      <c r="D211" s="222"/>
      <c r="E211" s="221"/>
      <c r="F211" s="222"/>
      <c r="G211" s="221"/>
      <c r="H211" s="222"/>
      <c r="I211" s="221"/>
      <c r="J211" s="222"/>
    </row>
    <row r="212" spans="1:10" s="217" customFormat="1" x14ac:dyDescent="0.2">
      <c r="A212" s="218"/>
      <c r="B212" s="150"/>
      <c r="C212" s="221"/>
      <c r="D212" s="222"/>
      <c r="E212" s="221"/>
      <c r="F212" s="222"/>
      <c r="G212" s="221"/>
      <c r="H212" s="222"/>
      <c r="I212" s="221"/>
      <c r="J212" s="222"/>
    </row>
    <row r="213" spans="1:10" s="217" customFormat="1" x14ac:dyDescent="0.2">
      <c r="A213" s="218"/>
      <c r="B213" s="150"/>
      <c r="C213" s="221"/>
      <c r="D213" s="222"/>
      <c r="E213" s="221"/>
      <c r="F213" s="222"/>
      <c r="G213" s="221"/>
      <c r="H213" s="222"/>
      <c r="I213" s="221"/>
      <c r="J213" s="222"/>
    </row>
    <row r="214" spans="1:10" s="217" customFormat="1" x14ac:dyDescent="0.2">
      <c r="A214" s="218"/>
      <c r="B214" s="150"/>
      <c r="C214" s="221"/>
      <c r="D214" s="222"/>
      <c r="E214" s="221"/>
      <c r="F214" s="222"/>
      <c r="G214" s="221"/>
      <c r="H214" s="222"/>
      <c r="I214" s="221"/>
      <c r="J214" s="222"/>
    </row>
    <row r="215" spans="1:10" s="217" customFormat="1" x14ac:dyDescent="0.2">
      <c r="A215" s="218"/>
      <c r="B215" s="150"/>
      <c r="C215" s="221"/>
      <c r="D215" s="222"/>
      <c r="E215" s="221"/>
      <c r="F215" s="222"/>
      <c r="G215" s="221"/>
      <c r="H215" s="222"/>
      <c r="I215" s="221"/>
      <c r="J215" s="222"/>
    </row>
    <row r="216" spans="1:10" s="217" customFormat="1" x14ac:dyDescent="0.2">
      <c r="A216" s="218"/>
      <c r="B216" s="150"/>
      <c r="C216" s="221"/>
      <c r="D216" s="222"/>
      <c r="E216" s="221"/>
      <c r="F216" s="222"/>
      <c r="G216" s="221"/>
      <c r="H216" s="222"/>
      <c r="I216" s="221"/>
      <c r="J216" s="222"/>
    </row>
    <row r="217" spans="1:10" s="217" customFormat="1" x14ac:dyDescent="0.2">
      <c r="A217" s="218"/>
      <c r="B217" s="150"/>
      <c r="C217" s="221"/>
      <c r="D217" s="222"/>
      <c r="E217" s="221"/>
      <c r="F217" s="222"/>
      <c r="G217" s="221"/>
      <c r="H217" s="222"/>
      <c r="I217" s="221"/>
      <c r="J217" s="222"/>
    </row>
    <row r="218" spans="1:10" s="217" customFormat="1" x14ac:dyDescent="0.2">
      <c r="A218" s="218"/>
      <c r="B218" s="150"/>
      <c r="C218" s="221"/>
      <c r="D218" s="222"/>
      <c r="E218" s="221"/>
      <c r="F218" s="222"/>
      <c r="G218" s="221"/>
      <c r="H218" s="222"/>
      <c r="I218" s="221"/>
      <c r="J218" s="222"/>
    </row>
    <row r="219" spans="1:10" s="217" customFormat="1" x14ac:dyDescent="0.2">
      <c r="A219" s="218"/>
      <c r="B219" s="150"/>
      <c r="C219" s="221"/>
      <c r="D219" s="222"/>
      <c r="E219" s="221"/>
      <c r="F219" s="222"/>
      <c r="G219" s="221"/>
      <c r="H219" s="222"/>
      <c r="I219" s="221"/>
      <c r="J219" s="222"/>
    </row>
    <row r="220" spans="1:10" s="217" customFormat="1" x14ac:dyDescent="0.2">
      <c r="A220" s="218"/>
      <c r="B220" s="150"/>
      <c r="C220" s="221"/>
      <c r="D220" s="222"/>
      <c r="E220" s="221"/>
      <c r="F220" s="222"/>
      <c r="G220" s="221"/>
      <c r="H220" s="222"/>
      <c r="I220" s="221"/>
      <c r="J220" s="222"/>
    </row>
    <row r="221" spans="1:10" s="217" customFormat="1" x14ac:dyDescent="0.2">
      <c r="A221" s="218"/>
      <c r="B221" s="150"/>
      <c r="C221" s="221"/>
      <c r="D221" s="222"/>
      <c r="E221" s="221"/>
      <c r="F221" s="222"/>
      <c r="G221" s="221"/>
      <c r="H221" s="222"/>
      <c r="I221" s="221"/>
      <c r="J221" s="222"/>
    </row>
    <row r="222" spans="1:10" s="217" customFormat="1" x14ac:dyDescent="0.2">
      <c r="A222" s="218"/>
      <c r="B222" s="150"/>
      <c r="C222" s="221"/>
      <c r="D222" s="222"/>
      <c r="E222" s="221"/>
      <c r="F222" s="222"/>
      <c r="G222" s="221"/>
      <c r="H222" s="222"/>
      <c r="I222" s="221"/>
      <c r="J222" s="222"/>
    </row>
    <row r="223" spans="1:10" s="217" customFormat="1" x14ac:dyDescent="0.2">
      <c r="A223" s="218"/>
      <c r="B223" s="150"/>
      <c r="C223" s="221"/>
      <c r="D223" s="222"/>
      <c r="E223" s="221"/>
      <c r="F223" s="222"/>
      <c r="G223" s="221"/>
      <c r="H223" s="222"/>
      <c r="I223" s="221"/>
      <c r="J223" s="222"/>
    </row>
    <row r="224" spans="1:10" s="217" customFormat="1" x14ac:dyDescent="0.2">
      <c r="A224" s="218"/>
      <c r="B224" s="150"/>
      <c r="C224" s="221"/>
      <c r="D224" s="222"/>
      <c r="E224" s="221"/>
      <c r="F224" s="222"/>
      <c r="G224" s="221"/>
      <c r="H224" s="222"/>
      <c r="I224" s="221"/>
      <c r="J224" s="222"/>
    </row>
    <row r="225" spans="1:10" s="217" customFormat="1" x14ac:dyDescent="0.2">
      <c r="A225" s="218"/>
      <c r="B225" s="150"/>
      <c r="C225" s="221"/>
      <c r="D225" s="222"/>
      <c r="E225" s="221"/>
      <c r="F225" s="222"/>
      <c r="G225" s="221"/>
      <c r="H225" s="222"/>
      <c r="I225" s="221"/>
      <c r="J225" s="222"/>
    </row>
    <row r="226" spans="1:10" s="217" customFormat="1" x14ac:dyDescent="0.2">
      <c r="A226" s="218"/>
      <c r="B226" s="150"/>
      <c r="C226" s="221"/>
      <c r="D226" s="222"/>
      <c r="E226" s="221"/>
      <c r="F226" s="222"/>
      <c r="G226" s="221"/>
      <c r="H226" s="222"/>
      <c r="I226" s="221"/>
      <c r="J226" s="222"/>
    </row>
    <row r="227" spans="1:10" s="217" customFormat="1" x14ac:dyDescent="0.2">
      <c r="A227" s="218"/>
      <c r="B227" s="150"/>
      <c r="C227" s="221"/>
      <c r="D227" s="222"/>
      <c r="E227" s="221"/>
      <c r="F227" s="222"/>
      <c r="G227" s="221"/>
      <c r="H227" s="222"/>
      <c r="I227" s="221"/>
      <c r="J227" s="222"/>
    </row>
    <row r="228" spans="1:10" s="217" customFormat="1" x14ac:dyDescent="0.2">
      <c r="A228" s="218"/>
      <c r="B228" s="150"/>
      <c r="C228" s="221"/>
      <c r="D228" s="222"/>
      <c r="E228" s="221"/>
      <c r="F228" s="222"/>
      <c r="G228" s="221"/>
      <c r="H228" s="222"/>
      <c r="I228" s="221"/>
      <c r="J228" s="222"/>
    </row>
    <row r="229" spans="1:10" s="217" customFormat="1" x14ac:dyDescent="0.2">
      <c r="A229" s="218"/>
      <c r="B229" s="150"/>
      <c r="C229" s="221"/>
      <c r="D229" s="222"/>
      <c r="E229" s="221"/>
      <c r="F229" s="222"/>
      <c r="G229" s="221"/>
      <c r="H229" s="222"/>
      <c r="I229" s="221"/>
      <c r="J229" s="222"/>
    </row>
    <row r="230" spans="1:10" s="217" customFormat="1" x14ac:dyDescent="0.2">
      <c r="A230" s="218"/>
      <c r="B230" s="150"/>
      <c r="C230" s="221"/>
      <c r="D230" s="222"/>
      <c r="E230" s="221"/>
      <c r="F230" s="222"/>
      <c r="G230" s="221"/>
      <c r="H230" s="222"/>
      <c r="I230" s="221"/>
      <c r="J230" s="222"/>
    </row>
    <row r="231" spans="1:10" s="217" customFormat="1" x14ac:dyDescent="0.2">
      <c r="A231" s="218"/>
      <c r="B231" s="150"/>
      <c r="C231" s="221"/>
      <c r="D231" s="222"/>
      <c r="E231" s="221"/>
      <c r="F231" s="222"/>
      <c r="G231" s="221"/>
      <c r="H231" s="222"/>
      <c r="I231" s="221"/>
      <c r="J231" s="222"/>
    </row>
    <row r="232" spans="1:10" s="217" customFormat="1" x14ac:dyDescent="0.2">
      <c r="A232" s="218"/>
      <c r="B232" s="150"/>
      <c r="C232" s="221"/>
      <c r="D232" s="222"/>
      <c r="E232" s="221"/>
      <c r="F232" s="222"/>
      <c r="G232" s="221"/>
      <c r="H232" s="222"/>
      <c r="I232" s="221"/>
      <c r="J232" s="222"/>
    </row>
    <row r="233" spans="1:10" s="217" customFormat="1" x14ac:dyDescent="0.2">
      <c r="A233" s="218"/>
      <c r="B233" s="150"/>
      <c r="C233" s="221"/>
      <c r="D233" s="222"/>
      <c r="E233" s="221"/>
      <c r="F233" s="222"/>
      <c r="G233" s="221"/>
      <c r="H233" s="222"/>
      <c r="I233" s="221"/>
      <c r="J233" s="222"/>
    </row>
    <row r="234" spans="1:10" s="217" customFormat="1" x14ac:dyDescent="0.2">
      <c r="A234" s="218"/>
      <c r="B234" s="150"/>
      <c r="C234" s="221"/>
      <c r="D234" s="222"/>
      <c r="E234" s="221"/>
      <c r="F234" s="222"/>
      <c r="G234" s="221"/>
      <c r="H234" s="222"/>
      <c r="I234" s="221"/>
      <c r="J234" s="222"/>
    </row>
    <row r="235" spans="1:10" s="217" customFormat="1" x14ac:dyDescent="0.2">
      <c r="A235" s="218"/>
      <c r="B235" s="150"/>
      <c r="C235" s="221"/>
      <c r="D235" s="222"/>
      <c r="E235" s="221"/>
      <c r="F235" s="222"/>
      <c r="G235" s="221"/>
      <c r="H235" s="222"/>
      <c r="I235" s="221"/>
      <c r="J235" s="222"/>
    </row>
    <row r="236" spans="1:10" s="217" customFormat="1" x14ac:dyDescent="0.2">
      <c r="A236" s="218"/>
      <c r="B236" s="150"/>
      <c r="C236" s="221"/>
      <c r="D236" s="222"/>
      <c r="E236" s="221"/>
      <c r="F236" s="222"/>
      <c r="G236" s="221"/>
      <c r="H236" s="222"/>
      <c r="I236" s="221"/>
      <c r="J236" s="222"/>
    </row>
    <row r="237" spans="1:10" s="217" customFormat="1" x14ac:dyDescent="0.2">
      <c r="A237" s="218"/>
      <c r="B237" s="150"/>
      <c r="C237" s="221"/>
      <c r="D237" s="222"/>
      <c r="E237" s="221"/>
      <c r="F237" s="222"/>
      <c r="G237" s="221"/>
      <c r="H237" s="222"/>
      <c r="I237" s="221"/>
      <c r="J237" s="222"/>
    </row>
    <row r="238" spans="1:10" s="217" customFormat="1" x14ac:dyDescent="0.2">
      <c r="A238" s="218"/>
      <c r="B238" s="150"/>
      <c r="C238" s="221"/>
      <c r="D238" s="222"/>
      <c r="E238" s="221"/>
      <c r="F238" s="222"/>
      <c r="G238" s="221"/>
      <c r="H238" s="222"/>
      <c r="I238" s="221"/>
      <c r="J238" s="222"/>
    </row>
    <row r="239" spans="1:10" s="217" customFormat="1" x14ac:dyDescent="0.2">
      <c r="A239" s="218"/>
      <c r="B239" s="150"/>
      <c r="C239" s="221"/>
      <c r="D239" s="222"/>
      <c r="E239" s="221"/>
      <c r="F239" s="222"/>
      <c r="G239" s="221"/>
      <c r="H239" s="222"/>
      <c r="I239" s="221"/>
      <c r="J239" s="222"/>
    </row>
    <row r="240" spans="1:10" s="217" customFormat="1" x14ac:dyDescent="0.2">
      <c r="A240" s="218"/>
      <c r="B240" s="150"/>
      <c r="C240" s="221"/>
      <c r="D240" s="222"/>
      <c r="E240" s="221"/>
      <c r="F240" s="222"/>
      <c r="G240" s="221"/>
      <c r="H240" s="222"/>
      <c r="I240" s="221"/>
      <c r="J240" s="222"/>
    </row>
    <row r="241" spans="1:10" s="217" customFormat="1" x14ac:dyDescent="0.2">
      <c r="A241" s="218"/>
      <c r="B241" s="150"/>
      <c r="C241" s="221"/>
      <c r="D241" s="222"/>
      <c r="E241" s="221"/>
      <c r="F241" s="222"/>
      <c r="G241" s="221"/>
      <c r="H241" s="222"/>
      <c r="I241" s="221"/>
      <c r="J241" s="222"/>
    </row>
    <row r="242" spans="1:10" s="217" customFormat="1" x14ac:dyDescent="0.2">
      <c r="A242" s="218"/>
      <c r="B242" s="150"/>
      <c r="C242" s="221"/>
      <c r="D242" s="222"/>
      <c r="E242" s="221"/>
      <c r="F242" s="222"/>
      <c r="G242" s="221"/>
      <c r="H242" s="222"/>
      <c r="I242" s="221"/>
      <c r="J242" s="222"/>
    </row>
    <row r="243" spans="1:10" s="217" customFormat="1" x14ac:dyDescent="0.2">
      <c r="A243" s="218"/>
      <c r="B243" s="150"/>
      <c r="C243" s="221"/>
      <c r="D243" s="222"/>
      <c r="E243" s="221"/>
      <c r="F243" s="222"/>
      <c r="G243" s="221"/>
      <c r="H243" s="222"/>
      <c r="I243" s="221"/>
      <c r="J243" s="222"/>
    </row>
    <row r="244" spans="1:10" s="217" customFormat="1" x14ac:dyDescent="0.2">
      <c r="A244" s="218"/>
      <c r="B244" s="150"/>
      <c r="C244" s="221"/>
      <c r="D244" s="222"/>
      <c r="E244" s="221"/>
      <c r="F244" s="222"/>
      <c r="G244" s="221"/>
      <c r="H244" s="222"/>
      <c r="I244" s="221"/>
      <c r="J244" s="222"/>
    </row>
    <row r="245" spans="1:10" s="217" customFormat="1" x14ac:dyDescent="0.2">
      <c r="A245" s="218"/>
      <c r="B245" s="150"/>
      <c r="C245" s="221"/>
      <c r="D245" s="222"/>
      <c r="E245" s="221"/>
      <c r="F245" s="222"/>
      <c r="G245" s="221"/>
      <c r="H245" s="222"/>
      <c r="I245" s="221"/>
      <c r="J245" s="222"/>
    </row>
    <row r="246" spans="1:10" s="217" customFormat="1" x14ac:dyDescent="0.2">
      <c r="A246" s="218"/>
      <c r="B246" s="150"/>
      <c r="C246" s="221"/>
      <c r="D246" s="222"/>
      <c r="E246" s="221"/>
      <c r="F246" s="222"/>
      <c r="G246" s="221"/>
      <c r="H246" s="222"/>
      <c r="I246" s="221"/>
      <c r="J246" s="222"/>
    </row>
    <row r="247" spans="1:10" s="217" customFormat="1" x14ac:dyDescent="0.2">
      <c r="A247" s="218"/>
      <c r="B247" s="150"/>
      <c r="C247" s="221"/>
      <c r="D247" s="222"/>
      <c r="E247" s="221"/>
      <c r="F247" s="222"/>
      <c r="G247" s="221"/>
      <c r="H247" s="222"/>
      <c r="I247" s="221"/>
      <c r="J247" s="222"/>
    </row>
    <row r="248" spans="1:10" s="217" customFormat="1" x14ac:dyDescent="0.2">
      <c r="A248" s="218"/>
      <c r="B248" s="150"/>
      <c r="C248" s="221"/>
      <c r="D248" s="222"/>
      <c r="E248" s="221"/>
      <c r="F248" s="222"/>
      <c r="G248" s="221"/>
      <c r="H248" s="222"/>
      <c r="I248" s="221"/>
      <c r="J248" s="222"/>
    </row>
    <row r="249" spans="1:10" s="217" customFormat="1" x14ac:dyDescent="0.2">
      <c r="A249" s="218"/>
      <c r="B249" s="150"/>
      <c r="C249" s="221"/>
      <c r="D249" s="222"/>
      <c r="E249" s="221"/>
      <c r="F249" s="222"/>
      <c r="G249" s="221"/>
      <c r="H249" s="222"/>
      <c r="I249" s="221"/>
      <c r="J249" s="222"/>
    </row>
    <row r="250" spans="1:10" s="217" customFormat="1" x14ac:dyDescent="0.2">
      <c r="A250" s="218"/>
      <c r="B250" s="150"/>
      <c r="C250" s="221"/>
      <c r="D250" s="222"/>
      <c r="E250" s="221"/>
      <c r="F250" s="222"/>
      <c r="G250" s="221"/>
      <c r="H250" s="222"/>
      <c r="I250" s="221"/>
      <c r="J250" s="222"/>
    </row>
    <row r="251" spans="1:10" s="217" customFormat="1" x14ac:dyDescent="0.2">
      <c r="A251" s="218"/>
      <c r="B251" s="150"/>
      <c r="C251" s="221"/>
      <c r="D251" s="222"/>
      <c r="E251" s="221"/>
      <c r="F251" s="222"/>
      <c r="G251" s="221"/>
      <c r="H251" s="222"/>
      <c r="I251" s="221"/>
      <c r="J251" s="222"/>
    </row>
    <row r="252" spans="1:10" s="217" customFormat="1" x14ac:dyDescent="0.2">
      <c r="A252" s="218"/>
      <c r="B252" s="150"/>
      <c r="C252" s="221"/>
      <c r="D252" s="222"/>
      <c r="E252" s="221"/>
      <c r="F252" s="222"/>
      <c r="G252" s="221"/>
      <c r="H252" s="222"/>
      <c r="I252" s="221"/>
      <c r="J252" s="222"/>
    </row>
    <row r="253" spans="1:10" s="217" customFormat="1" x14ac:dyDescent="0.2">
      <c r="A253" s="218"/>
      <c r="B253" s="150"/>
      <c r="C253" s="221"/>
      <c r="D253" s="222"/>
      <c r="E253" s="221"/>
      <c r="F253" s="222"/>
      <c r="G253" s="221"/>
      <c r="H253" s="222"/>
      <c r="I253" s="221"/>
      <c r="J253" s="222"/>
    </row>
    <row r="254" spans="1:10" s="217" customFormat="1" x14ac:dyDescent="0.2">
      <c r="A254" s="218"/>
      <c r="B254" s="150"/>
      <c r="C254" s="221"/>
      <c r="D254" s="222"/>
      <c r="E254" s="221"/>
      <c r="F254" s="222"/>
      <c r="G254" s="221"/>
      <c r="H254" s="222"/>
      <c r="I254" s="221"/>
      <c r="J254" s="222"/>
    </row>
    <row r="255" spans="1:10" s="217" customFormat="1" x14ac:dyDescent="0.2">
      <c r="A255" s="218"/>
      <c r="B255" s="150"/>
      <c r="C255" s="221"/>
      <c r="D255" s="222"/>
      <c r="E255" s="221"/>
      <c r="F255" s="222"/>
      <c r="G255" s="221"/>
      <c r="H255" s="222"/>
      <c r="I255" s="221"/>
      <c r="J255" s="222"/>
    </row>
    <row r="256" spans="1:10" s="217" customFormat="1" x14ac:dyDescent="0.2">
      <c r="A256" s="218"/>
      <c r="B256" s="150"/>
      <c r="C256" s="221"/>
      <c r="D256" s="222"/>
      <c r="E256" s="221"/>
      <c r="F256" s="222"/>
      <c r="G256" s="221"/>
      <c r="H256" s="222"/>
      <c r="I256" s="221"/>
      <c r="J256" s="222"/>
    </row>
    <row r="257" spans="1:10" s="217" customFormat="1" x14ac:dyDescent="0.2">
      <c r="A257" s="218"/>
      <c r="B257" s="150"/>
      <c r="C257" s="221"/>
      <c r="D257" s="222"/>
      <c r="E257" s="221"/>
      <c r="F257" s="222"/>
      <c r="G257" s="221"/>
      <c r="H257" s="222"/>
      <c r="I257" s="221"/>
      <c r="J257" s="222"/>
    </row>
    <row r="258" spans="1:10" s="217" customFormat="1" x14ac:dyDescent="0.2">
      <c r="A258" s="218"/>
      <c r="B258" s="150"/>
      <c r="C258" s="221"/>
      <c r="D258" s="222"/>
      <c r="E258" s="221"/>
      <c r="F258" s="222"/>
      <c r="G258" s="221"/>
      <c r="H258" s="222"/>
      <c r="I258" s="221"/>
      <c r="J258" s="222"/>
    </row>
    <row r="259" spans="1:10" s="217" customFormat="1" x14ac:dyDescent="0.2">
      <c r="A259" s="218"/>
      <c r="B259" s="150"/>
      <c r="C259" s="221"/>
      <c r="D259" s="222"/>
      <c r="E259" s="221"/>
      <c r="F259" s="222"/>
      <c r="G259" s="221"/>
      <c r="H259" s="222"/>
      <c r="I259" s="221"/>
      <c r="J259" s="222"/>
    </row>
    <row r="260" spans="1:10" s="217" customFormat="1" x14ac:dyDescent="0.2">
      <c r="A260" s="218"/>
      <c r="B260" s="150"/>
      <c r="C260" s="221"/>
      <c r="D260" s="222"/>
      <c r="E260" s="221"/>
      <c r="F260" s="222"/>
      <c r="G260" s="221"/>
      <c r="H260" s="222"/>
      <c r="I260" s="221"/>
      <c r="J260" s="222"/>
    </row>
    <row r="261" spans="1:10" s="217" customFormat="1" x14ac:dyDescent="0.2">
      <c r="A261" s="218"/>
      <c r="B261" s="150"/>
      <c r="C261" s="221"/>
      <c r="D261" s="222"/>
      <c r="E261" s="221"/>
      <c r="F261" s="222"/>
      <c r="G261" s="221"/>
      <c r="H261" s="222"/>
      <c r="I261" s="221"/>
      <c r="J261" s="222"/>
    </row>
    <row r="262" spans="1:10" s="217" customFormat="1" x14ac:dyDescent="0.2">
      <c r="A262" s="218"/>
      <c r="B262" s="150"/>
      <c r="C262" s="221"/>
      <c r="D262" s="222"/>
      <c r="E262" s="221"/>
      <c r="F262" s="222"/>
      <c r="G262" s="221"/>
      <c r="H262" s="222"/>
      <c r="I262" s="221"/>
      <c r="J262" s="222"/>
    </row>
    <row r="263" spans="1:10" s="217" customFormat="1" x14ac:dyDescent="0.2">
      <c r="A263" s="218"/>
      <c r="B263" s="150"/>
      <c r="C263" s="221"/>
      <c r="D263" s="222"/>
      <c r="E263" s="221"/>
      <c r="F263" s="222"/>
      <c r="G263" s="221"/>
      <c r="H263" s="222"/>
      <c r="I263" s="221"/>
      <c r="J263" s="222"/>
    </row>
    <row r="264" spans="1:10" s="217" customFormat="1" x14ac:dyDescent="0.2">
      <c r="A264" s="218"/>
      <c r="B264" s="150"/>
      <c r="C264" s="221"/>
      <c r="D264" s="222"/>
      <c r="E264" s="221"/>
      <c r="F264" s="222"/>
      <c r="G264" s="221"/>
      <c r="H264" s="222"/>
      <c r="I264" s="221"/>
      <c r="J264" s="222"/>
    </row>
    <row r="265" spans="1:10" s="217" customFormat="1" x14ac:dyDescent="0.2">
      <c r="A265" s="218"/>
      <c r="B265" s="150"/>
      <c r="C265" s="221"/>
      <c r="D265" s="222"/>
      <c r="E265" s="221"/>
      <c r="F265" s="222"/>
      <c r="G265" s="221"/>
      <c r="H265" s="222"/>
      <c r="I265" s="221"/>
      <c r="J265" s="222"/>
    </row>
    <row r="266" spans="1:10" s="217" customFormat="1" x14ac:dyDescent="0.2">
      <c r="A266" s="218"/>
      <c r="B266" s="150"/>
      <c r="C266" s="221"/>
      <c r="D266" s="222"/>
      <c r="E266" s="221"/>
      <c r="F266" s="222"/>
      <c r="G266" s="221"/>
      <c r="H266" s="222"/>
      <c r="I266" s="221"/>
      <c r="J266" s="222"/>
    </row>
    <row r="267" spans="1:10" s="217" customFormat="1" x14ac:dyDescent="0.2">
      <c r="A267" s="218"/>
      <c r="B267" s="150"/>
      <c r="C267" s="221"/>
      <c r="D267" s="222"/>
      <c r="E267" s="221"/>
      <c r="F267" s="222"/>
      <c r="G267" s="221"/>
      <c r="H267" s="222"/>
      <c r="I267" s="221"/>
      <c r="J267" s="222"/>
    </row>
    <row r="268" spans="1:10" s="217" customFormat="1" x14ac:dyDescent="0.2">
      <c r="A268" s="218"/>
      <c r="B268" s="150"/>
      <c r="C268" s="221"/>
      <c r="D268" s="222"/>
      <c r="E268" s="221"/>
      <c r="F268" s="222"/>
      <c r="G268" s="221"/>
      <c r="H268" s="222"/>
      <c r="I268" s="221"/>
      <c r="J268" s="222"/>
    </row>
    <row r="269" spans="1:10" s="217" customFormat="1" x14ac:dyDescent="0.2">
      <c r="A269" s="218"/>
      <c r="B269" s="150"/>
      <c r="C269" s="221"/>
      <c r="D269" s="222"/>
      <c r="E269" s="221"/>
      <c r="F269" s="222"/>
      <c r="G269" s="221"/>
      <c r="H269" s="222"/>
      <c r="I269" s="221"/>
      <c r="J269" s="222"/>
    </row>
    <row r="270" spans="1:10" s="217" customFormat="1" x14ac:dyDescent="0.2">
      <c r="A270" s="218"/>
      <c r="B270" s="150"/>
      <c r="C270" s="221"/>
      <c r="D270" s="222"/>
      <c r="E270" s="221"/>
      <c r="F270" s="222"/>
      <c r="G270" s="221"/>
      <c r="H270" s="222"/>
      <c r="I270" s="221"/>
      <c r="J270" s="222"/>
    </row>
    <row r="271" spans="1:10" s="217" customFormat="1" x14ac:dyDescent="0.2">
      <c r="A271" s="218"/>
      <c r="B271" s="150"/>
      <c r="C271" s="221"/>
      <c r="D271" s="222"/>
      <c r="E271" s="221"/>
      <c r="F271" s="222"/>
      <c r="G271" s="221"/>
      <c r="H271" s="222"/>
      <c r="I271" s="221"/>
      <c r="J271" s="222"/>
    </row>
    <row r="272" spans="1:10" s="217" customFormat="1" x14ac:dyDescent="0.2">
      <c r="A272" s="218"/>
      <c r="B272" s="150"/>
      <c r="C272" s="221"/>
      <c r="D272" s="222"/>
      <c r="E272" s="221"/>
      <c r="F272" s="222"/>
      <c r="G272" s="221"/>
      <c r="H272" s="222"/>
      <c r="I272" s="221"/>
      <c r="J272" s="222"/>
    </row>
    <row r="273" spans="1:10" s="217" customFormat="1" x14ac:dyDescent="0.2">
      <c r="A273" s="218"/>
      <c r="B273" s="150"/>
      <c r="C273" s="221"/>
      <c r="D273" s="222"/>
      <c r="E273" s="221"/>
      <c r="F273" s="222"/>
      <c r="G273" s="221"/>
      <c r="H273" s="222"/>
      <c r="I273" s="221"/>
      <c r="J273" s="222"/>
    </row>
    <row r="274" spans="1:10" s="217" customFormat="1" x14ac:dyDescent="0.2">
      <c r="A274" s="218"/>
      <c r="B274" s="150"/>
      <c r="C274" s="221"/>
      <c r="D274" s="222"/>
      <c r="E274" s="221"/>
      <c r="F274" s="222"/>
      <c r="G274" s="221"/>
      <c r="H274" s="222"/>
      <c r="I274" s="221"/>
      <c r="J274" s="222"/>
    </row>
    <row r="275" spans="1:10" s="217" customFormat="1" x14ac:dyDescent="0.2">
      <c r="A275" s="218"/>
      <c r="B275" s="150"/>
      <c r="C275" s="221"/>
      <c r="D275" s="222"/>
      <c r="E275" s="221"/>
      <c r="F275" s="222"/>
      <c r="G275" s="221"/>
      <c r="H275" s="222"/>
      <c r="I275" s="221"/>
      <c r="J275" s="222"/>
    </row>
    <row r="276" spans="1:10" s="217" customFormat="1" x14ac:dyDescent="0.2">
      <c r="A276" s="218"/>
      <c r="B276" s="150"/>
      <c r="C276" s="221"/>
      <c r="D276" s="222"/>
      <c r="E276" s="221"/>
      <c r="F276" s="222"/>
      <c r="G276" s="221"/>
      <c r="H276" s="222"/>
      <c r="I276" s="221"/>
      <c r="J276" s="222"/>
    </row>
    <row r="277" spans="1:10" s="217" customFormat="1" x14ac:dyDescent="0.2">
      <c r="A277" s="218"/>
      <c r="B277" s="150"/>
      <c r="C277" s="221"/>
      <c r="D277" s="222"/>
      <c r="E277" s="221"/>
      <c r="F277" s="222"/>
      <c r="G277" s="221"/>
      <c r="H277" s="222"/>
      <c r="I277" s="221"/>
      <c r="J277" s="222"/>
    </row>
    <row r="278" spans="1:10" s="217" customFormat="1" x14ac:dyDescent="0.2">
      <c r="A278" s="218"/>
      <c r="B278" s="150"/>
      <c r="C278" s="221"/>
      <c r="D278" s="222"/>
      <c r="E278" s="221"/>
      <c r="F278" s="222"/>
      <c r="G278" s="221"/>
      <c r="H278" s="222"/>
      <c r="I278" s="221"/>
      <c r="J278" s="222"/>
    </row>
    <row r="279" spans="1:10" s="217" customFormat="1" x14ac:dyDescent="0.2">
      <c r="A279" s="218"/>
      <c r="B279" s="150"/>
      <c r="C279" s="221"/>
      <c r="D279" s="222"/>
      <c r="E279" s="221"/>
      <c r="F279" s="222"/>
      <c r="G279" s="221"/>
      <c r="H279" s="222"/>
      <c r="I279" s="221"/>
      <c r="J279" s="222"/>
    </row>
    <row r="280" spans="1:10" s="217" customFormat="1" x14ac:dyDescent="0.2">
      <c r="A280" s="218"/>
      <c r="B280" s="150"/>
      <c r="C280" s="221"/>
      <c r="D280" s="222"/>
      <c r="E280" s="221"/>
      <c r="F280" s="222"/>
      <c r="G280" s="221"/>
      <c r="H280" s="222"/>
      <c r="I280" s="221"/>
      <c r="J280" s="222"/>
    </row>
    <row r="281" spans="1:10" s="217" customFormat="1" x14ac:dyDescent="0.2">
      <c r="A281" s="218"/>
      <c r="B281" s="150"/>
      <c r="C281" s="221"/>
      <c r="D281" s="222"/>
      <c r="E281" s="221"/>
      <c r="F281" s="222"/>
      <c r="G281" s="221"/>
      <c r="H281" s="222"/>
      <c r="I281" s="221"/>
      <c r="J281" s="222"/>
    </row>
    <row r="282" spans="1:10" s="217" customFormat="1" x14ac:dyDescent="0.2">
      <c r="A282" s="218"/>
      <c r="B282" s="150"/>
      <c r="C282" s="221"/>
      <c r="D282" s="222"/>
      <c r="E282" s="221"/>
      <c r="F282" s="222"/>
      <c r="G282" s="221"/>
      <c r="H282" s="222"/>
      <c r="I282" s="221"/>
      <c r="J282" s="222"/>
    </row>
    <row r="283" spans="1:10" s="217" customFormat="1" x14ac:dyDescent="0.2">
      <c r="A283" s="218"/>
      <c r="B283" s="150"/>
      <c r="C283" s="221"/>
      <c r="D283" s="222"/>
      <c r="E283" s="221"/>
      <c r="F283" s="222"/>
      <c r="G283" s="221"/>
      <c r="H283" s="222"/>
      <c r="I283" s="221"/>
      <c r="J283" s="222"/>
    </row>
    <row r="284" spans="1:10" s="217" customFormat="1" x14ac:dyDescent="0.2">
      <c r="A284" s="218"/>
      <c r="B284" s="150"/>
      <c r="C284" s="221"/>
      <c r="D284" s="222"/>
      <c r="E284" s="221"/>
      <c r="F284" s="222"/>
      <c r="G284" s="221"/>
      <c r="H284" s="222"/>
      <c r="I284" s="221"/>
      <c r="J284" s="222"/>
    </row>
    <row r="285" spans="1:10" s="217" customFormat="1" x14ac:dyDescent="0.2">
      <c r="A285" s="218"/>
      <c r="B285" s="150"/>
      <c r="C285" s="221"/>
      <c r="D285" s="222"/>
      <c r="E285" s="221"/>
      <c r="F285" s="222"/>
      <c r="G285" s="221"/>
      <c r="H285" s="222"/>
      <c r="I285" s="221"/>
      <c r="J285" s="222"/>
    </row>
    <row r="286" spans="1:10" s="217" customFormat="1" x14ac:dyDescent="0.2">
      <c r="A286" s="218"/>
      <c r="B286" s="150"/>
      <c r="C286" s="221"/>
      <c r="D286" s="222"/>
      <c r="E286" s="221"/>
      <c r="F286" s="222"/>
      <c r="G286" s="221"/>
      <c r="H286" s="222"/>
      <c r="I286" s="221"/>
      <c r="J286" s="222"/>
    </row>
    <row r="287" spans="1:10" s="217" customFormat="1" x14ac:dyDescent="0.2">
      <c r="A287" s="218"/>
      <c r="B287" s="150"/>
      <c r="C287" s="221"/>
      <c r="D287" s="222"/>
      <c r="E287" s="221"/>
      <c r="F287" s="222"/>
      <c r="G287" s="221"/>
      <c r="H287" s="222"/>
      <c r="I287" s="221"/>
      <c r="J287" s="222"/>
    </row>
    <row r="288" spans="1:10" s="217" customFormat="1" x14ac:dyDescent="0.2">
      <c r="A288" s="218"/>
      <c r="B288" s="150"/>
      <c r="C288" s="221"/>
      <c r="D288" s="222"/>
      <c r="E288" s="221"/>
      <c r="F288" s="222"/>
      <c r="G288" s="221"/>
      <c r="H288" s="222"/>
      <c r="I288" s="221"/>
      <c r="J288" s="222"/>
    </row>
    <row r="289" spans="1:10" s="217" customFormat="1" x14ac:dyDescent="0.2">
      <c r="A289" s="218"/>
      <c r="B289" s="150"/>
      <c r="C289" s="221"/>
      <c r="D289" s="222"/>
      <c r="E289" s="221"/>
      <c r="F289" s="222"/>
      <c r="G289" s="221"/>
      <c r="H289" s="222"/>
      <c r="I289" s="221"/>
      <c r="J289" s="222"/>
    </row>
    <row r="290" spans="1:10" s="217" customFormat="1" x14ac:dyDescent="0.2">
      <c r="A290" s="218"/>
      <c r="B290" s="150"/>
      <c r="C290" s="221"/>
      <c r="D290" s="222"/>
      <c r="E290" s="221"/>
      <c r="F290" s="222"/>
      <c r="G290" s="221"/>
      <c r="H290" s="222"/>
      <c r="I290" s="221"/>
      <c r="J290" s="222"/>
    </row>
    <row r="291" spans="1:10" s="217" customFormat="1" x14ac:dyDescent="0.2">
      <c r="A291" s="218"/>
      <c r="B291" s="150"/>
      <c r="C291" s="221"/>
      <c r="D291" s="222"/>
      <c r="E291" s="221"/>
      <c r="F291" s="222"/>
      <c r="G291" s="221"/>
      <c r="H291" s="222"/>
      <c r="I291" s="221"/>
      <c r="J291" s="222"/>
    </row>
    <row r="292" spans="1:10" s="217" customFormat="1" x14ac:dyDescent="0.2">
      <c r="A292" s="218"/>
      <c r="B292" s="150"/>
      <c r="C292" s="221"/>
      <c r="D292" s="222"/>
      <c r="E292" s="221"/>
      <c r="F292" s="222"/>
      <c r="G292" s="221"/>
      <c r="H292" s="222"/>
      <c r="I292" s="221"/>
      <c r="J292" s="222"/>
    </row>
    <row r="293" spans="1:10" s="217" customFormat="1" x14ac:dyDescent="0.2">
      <c r="A293" s="218"/>
      <c r="B293" s="150"/>
      <c r="C293" s="221"/>
      <c r="D293" s="222"/>
      <c r="E293" s="221"/>
      <c r="F293" s="222"/>
      <c r="G293" s="221"/>
      <c r="H293" s="222"/>
      <c r="I293" s="221"/>
      <c r="J293" s="222"/>
    </row>
    <row r="294" spans="1:10" s="217" customFormat="1" x14ac:dyDescent="0.2">
      <c r="A294" s="218"/>
      <c r="B294" s="150"/>
      <c r="C294" s="221"/>
      <c r="D294" s="222"/>
      <c r="E294" s="221"/>
      <c r="F294" s="222"/>
      <c r="G294" s="221"/>
      <c r="H294" s="222"/>
      <c r="I294" s="221"/>
      <c r="J294" s="222"/>
    </row>
    <row r="295" spans="1:10" s="217" customFormat="1" x14ac:dyDescent="0.2">
      <c r="A295" s="218"/>
      <c r="B295" s="150"/>
      <c r="C295" s="221"/>
      <c r="D295" s="222"/>
      <c r="E295" s="221"/>
      <c r="F295" s="222"/>
      <c r="G295" s="221"/>
      <c r="H295" s="222"/>
      <c r="I295" s="221"/>
      <c r="J295" s="222"/>
    </row>
    <row r="296" spans="1:10" s="217" customFormat="1" x14ac:dyDescent="0.2">
      <c r="A296" s="218"/>
      <c r="B296" s="150"/>
      <c r="C296" s="221"/>
      <c r="D296" s="222"/>
      <c r="E296" s="221"/>
      <c r="F296" s="222"/>
      <c r="G296" s="221"/>
      <c r="H296" s="222"/>
      <c r="I296" s="221"/>
      <c r="J296" s="222"/>
    </row>
    <row r="297" spans="1:10" s="217" customFormat="1" x14ac:dyDescent="0.2">
      <c r="A297" s="218"/>
      <c r="B297" s="150"/>
      <c r="C297" s="221"/>
      <c r="D297" s="222"/>
      <c r="E297" s="221"/>
      <c r="F297" s="222"/>
      <c r="G297" s="221"/>
      <c r="H297" s="222"/>
      <c r="I297" s="221"/>
      <c r="J297" s="222"/>
    </row>
    <row r="298" spans="1:10" s="217" customFormat="1" x14ac:dyDescent="0.2">
      <c r="A298" s="218"/>
      <c r="B298" s="150"/>
      <c r="C298" s="221"/>
      <c r="D298" s="222"/>
      <c r="E298" s="221"/>
      <c r="F298" s="222"/>
      <c r="G298" s="221"/>
      <c r="H298" s="222"/>
      <c r="I298" s="221"/>
      <c r="J298" s="222"/>
    </row>
    <row r="299" spans="1:10" s="217" customFormat="1" x14ac:dyDescent="0.2">
      <c r="A299" s="218"/>
      <c r="B299" s="150"/>
      <c r="C299" s="221"/>
      <c r="D299" s="222"/>
      <c r="E299" s="221"/>
      <c r="F299" s="222"/>
      <c r="G299" s="221"/>
      <c r="H299" s="222"/>
      <c r="I299" s="221"/>
      <c r="J299" s="222"/>
    </row>
    <row r="300" spans="1:10" s="217" customFormat="1" x14ac:dyDescent="0.2">
      <c r="A300" s="218"/>
      <c r="B300" s="150"/>
      <c r="C300" s="221"/>
      <c r="D300" s="222"/>
      <c r="E300" s="221"/>
      <c r="F300" s="222"/>
      <c r="G300" s="221"/>
      <c r="H300" s="222"/>
      <c r="I300" s="221"/>
      <c r="J300" s="222"/>
    </row>
    <row r="301" spans="1:10" s="217" customFormat="1" x14ac:dyDescent="0.2">
      <c r="A301" s="218"/>
      <c r="B301" s="150"/>
      <c r="C301" s="221"/>
      <c r="D301" s="222"/>
      <c r="E301" s="221"/>
      <c r="F301" s="222"/>
      <c r="G301" s="221"/>
      <c r="H301" s="222"/>
      <c r="I301" s="221"/>
      <c r="J301" s="222"/>
    </row>
    <row r="302" spans="1:10" s="217" customFormat="1" x14ac:dyDescent="0.2">
      <c r="A302" s="218"/>
      <c r="B302" s="150"/>
      <c r="C302" s="221"/>
      <c r="D302" s="222"/>
      <c r="E302" s="221"/>
      <c r="F302" s="222"/>
      <c r="G302" s="221"/>
      <c r="H302" s="222"/>
      <c r="I302" s="221"/>
      <c r="J302" s="222"/>
    </row>
    <row r="303" spans="1:10" s="217" customFormat="1" x14ac:dyDescent="0.2">
      <c r="A303" s="218"/>
      <c r="B303" s="150"/>
      <c r="C303" s="221"/>
      <c r="D303" s="222"/>
      <c r="E303" s="221"/>
      <c r="F303" s="222"/>
      <c r="G303" s="221"/>
      <c r="H303" s="222"/>
      <c r="I303" s="221"/>
      <c r="J303" s="222"/>
    </row>
    <row r="304" spans="1:10" s="217" customFormat="1" x14ac:dyDescent="0.2">
      <c r="A304" s="218"/>
      <c r="B304" s="150"/>
      <c r="C304" s="221"/>
      <c r="D304" s="222"/>
      <c r="E304" s="221"/>
      <c r="F304" s="222"/>
      <c r="G304" s="221"/>
      <c r="H304" s="222"/>
      <c r="I304" s="221"/>
      <c r="J304" s="222"/>
    </row>
    <row r="305" spans="1:10" s="217" customFormat="1" x14ac:dyDescent="0.2">
      <c r="A305" s="218"/>
      <c r="B305" s="150"/>
      <c r="C305" s="221"/>
      <c r="D305" s="222"/>
      <c r="E305" s="221"/>
      <c r="F305" s="222"/>
      <c r="G305" s="221"/>
      <c r="H305" s="222"/>
      <c r="I305" s="221"/>
      <c r="J305" s="222"/>
    </row>
    <row r="306" spans="1:10" s="217" customFormat="1" x14ac:dyDescent="0.2">
      <c r="A306" s="218"/>
      <c r="B306" s="150"/>
      <c r="C306" s="221"/>
      <c r="D306" s="222"/>
      <c r="E306" s="221"/>
      <c r="F306" s="222"/>
      <c r="G306" s="221"/>
      <c r="H306" s="222"/>
      <c r="I306" s="221"/>
      <c r="J306" s="222"/>
    </row>
    <row r="307" spans="1:10" s="217" customFormat="1" x14ac:dyDescent="0.2">
      <c r="A307" s="218"/>
      <c r="B307" s="150"/>
      <c r="C307" s="221"/>
      <c r="D307" s="222"/>
      <c r="E307" s="221"/>
      <c r="F307" s="222"/>
      <c r="G307" s="221"/>
      <c r="H307" s="222"/>
      <c r="I307" s="221"/>
      <c r="J307" s="222"/>
    </row>
    <row r="308" spans="1:10" s="217" customFormat="1" x14ac:dyDescent="0.2">
      <c r="A308" s="218"/>
      <c r="B308" s="150"/>
      <c r="C308" s="221"/>
      <c r="D308" s="222"/>
      <c r="E308" s="221"/>
      <c r="F308" s="222"/>
      <c r="G308" s="221"/>
      <c r="H308" s="222"/>
      <c r="I308" s="221"/>
      <c r="J308" s="222"/>
    </row>
    <row r="309" spans="1:10" s="217" customFormat="1" x14ac:dyDescent="0.2">
      <c r="A309" s="218"/>
      <c r="B309" s="150"/>
      <c r="C309" s="221"/>
      <c r="D309" s="222"/>
      <c r="E309" s="221"/>
      <c r="F309" s="222"/>
      <c r="G309" s="221"/>
      <c r="H309" s="222"/>
      <c r="I309" s="221"/>
      <c r="J309" s="222"/>
    </row>
    <row r="310" spans="1:10" s="217" customFormat="1" x14ac:dyDescent="0.2">
      <c r="A310" s="218"/>
      <c r="B310" s="150"/>
      <c r="C310" s="221"/>
      <c r="D310" s="222"/>
      <c r="E310" s="221"/>
      <c r="F310" s="222"/>
      <c r="G310" s="221"/>
      <c r="H310" s="222"/>
      <c r="I310" s="221"/>
      <c r="J310" s="222"/>
    </row>
    <row r="311" spans="1:10" s="217" customFormat="1" x14ac:dyDescent="0.2">
      <c r="A311" s="218"/>
      <c r="B311" s="150"/>
      <c r="C311" s="221"/>
      <c r="D311" s="222"/>
      <c r="E311" s="221"/>
      <c r="F311" s="222"/>
      <c r="G311" s="221"/>
      <c r="H311" s="222"/>
      <c r="I311" s="221"/>
      <c r="J311" s="222"/>
    </row>
    <row r="312" spans="1:10" s="217" customFormat="1" x14ac:dyDescent="0.2">
      <c r="A312" s="218"/>
      <c r="B312" s="150"/>
      <c r="C312" s="221"/>
      <c r="D312" s="222"/>
      <c r="E312" s="221"/>
      <c r="F312" s="222"/>
      <c r="G312" s="221"/>
      <c r="H312" s="222"/>
      <c r="I312" s="221"/>
      <c r="J312" s="222"/>
    </row>
    <row r="313" spans="1:10" s="217" customFormat="1" x14ac:dyDescent="0.2">
      <c r="A313" s="218"/>
      <c r="B313" s="150"/>
      <c r="C313" s="221"/>
      <c r="D313" s="222"/>
      <c r="E313" s="221"/>
      <c r="F313" s="222"/>
      <c r="G313" s="221"/>
      <c r="H313" s="222"/>
      <c r="I313" s="221"/>
      <c r="J313" s="222"/>
    </row>
    <row r="314" spans="1:10" s="217" customFormat="1" x14ac:dyDescent="0.2">
      <c r="A314" s="218"/>
      <c r="B314" s="150"/>
      <c r="C314" s="221"/>
      <c r="D314" s="222"/>
      <c r="E314" s="221"/>
      <c r="F314" s="222"/>
      <c r="G314" s="221"/>
      <c r="H314" s="222"/>
      <c r="I314" s="221"/>
      <c r="J314" s="222"/>
    </row>
    <row r="315" spans="1:10" s="217" customFormat="1" x14ac:dyDescent="0.2">
      <c r="A315" s="218"/>
      <c r="B315" s="150"/>
      <c r="C315" s="221"/>
      <c r="D315" s="222"/>
      <c r="E315" s="221"/>
      <c r="F315" s="222"/>
      <c r="G315" s="221"/>
      <c r="H315" s="222"/>
      <c r="I315" s="221"/>
      <c r="J315" s="222"/>
    </row>
    <row r="316" spans="1:10" s="217" customFormat="1" x14ac:dyDescent="0.2">
      <c r="A316" s="218"/>
      <c r="B316" s="150"/>
      <c r="C316" s="221"/>
      <c r="D316" s="222"/>
      <c r="E316" s="221"/>
      <c r="F316" s="222"/>
      <c r="G316" s="221"/>
      <c r="H316" s="222"/>
      <c r="I316" s="221"/>
      <c r="J316" s="222"/>
    </row>
    <row r="317" spans="1:10" s="217" customFormat="1" x14ac:dyDescent="0.2">
      <c r="A317" s="218"/>
      <c r="B317" s="150"/>
      <c r="C317" s="221"/>
      <c r="D317" s="222"/>
      <c r="E317" s="221"/>
      <c r="F317" s="222"/>
      <c r="G317" s="221"/>
      <c r="H317" s="222"/>
      <c r="I317" s="221"/>
      <c r="J317" s="222"/>
    </row>
    <row r="318" spans="1:10" s="217" customFormat="1" x14ac:dyDescent="0.2">
      <c r="A318" s="218"/>
      <c r="B318" s="150"/>
      <c r="C318" s="221"/>
      <c r="D318" s="222"/>
      <c r="E318" s="221"/>
      <c r="F318" s="222"/>
      <c r="G318" s="221"/>
      <c r="H318" s="222"/>
      <c r="I318" s="221"/>
      <c r="J318" s="222"/>
    </row>
    <row r="319" spans="1:10" s="217" customFormat="1" x14ac:dyDescent="0.2">
      <c r="A319" s="218"/>
      <c r="B319" s="150"/>
      <c r="C319" s="221"/>
      <c r="D319" s="222"/>
      <c r="E319" s="221"/>
      <c r="F319" s="222"/>
      <c r="G319" s="221"/>
      <c r="H319" s="222"/>
      <c r="I319" s="221"/>
      <c r="J319" s="222"/>
    </row>
    <row r="320" spans="1:10" s="217" customFormat="1" x14ac:dyDescent="0.2">
      <c r="A320" s="218"/>
      <c r="B320" s="150"/>
      <c r="C320" s="221"/>
      <c r="D320" s="222"/>
      <c r="E320" s="221"/>
      <c r="F320" s="222"/>
      <c r="G320" s="221"/>
      <c r="H320" s="222"/>
      <c r="I320" s="221"/>
      <c r="J320" s="222"/>
    </row>
    <row r="321" spans="1:10" s="217" customFormat="1" x14ac:dyDescent="0.2">
      <c r="A321" s="218"/>
      <c r="B321" s="150"/>
      <c r="C321" s="221"/>
      <c r="D321" s="222"/>
      <c r="E321" s="221"/>
      <c r="F321" s="222"/>
      <c r="G321" s="221"/>
      <c r="H321" s="222"/>
      <c r="I321" s="221"/>
      <c r="J321" s="222"/>
    </row>
    <row r="322" spans="1:10" s="217" customFormat="1" x14ac:dyDescent="0.2">
      <c r="A322" s="218"/>
      <c r="B322" s="150"/>
      <c r="C322" s="221"/>
      <c r="D322" s="222"/>
      <c r="E322" s="221"/>
      <c r="F322" s="222"/>
      <c r="G322" s="221"/>
      <c r="H322" s="222"/>
      <c r="I322" s="221"/>
      <c r="J322" s="222"/>
    </row>
    <row r="323" spans="1:10" s="217" customFormat="1" x14ac:dyDescent="0.2">
      <c r="A323" s="218"/>
      <c r="B323" s="150"/>
      <c r="C323" s="221"/>
      <c r="D323" s="222"/>
      <c r="E323" s="221"/>
      <c r="F323" s="222"/>
      <c r="G323" s="221"/>
      <c r="H323" s="222"/>
      <c r="I323" s="221"/>
      <c r="J323" s="222"/>
    </row>
    <row r="324" spans="1:10" s="217" customFormat="1" x14ac:dyDescent="0.2">
      <c r="A324" s="218"/>
      <c r="B324" s="150"/>
      <c r="C324" s="221"/>
      <c r="D324" s="222"/>
      <c r="E324" s="221"/>
      <c r="F324" s="222"/>
      <c r="G324" s="221"/>
      <c r="H324" s="222"/>
      <c r="I324" s="221"/>
      <c r="J324" s="222"/>
    </row>
    <row r="325" spans="1:10" s="217" customFormat="1" x14ac:dyDescent="0.2">
      <c r="A325" s="218"/>
      <c r="B325" s="150"/>
      <c r="C325" s="221"/>
      <c r="D325" s="222"/>
      <c r="E325" s="221"/>
      <c r="F325" s="222"/>
      <c r="G325" s="221"/>
      <c r="H325" s="222"/>
      <c r="I325" s="221"/>
      <c r="J325" s="222"/>
    </row>
    <row r="326" spans="1:10" s="217" customFormat="1" x14ac:dyDescent="0.2">
      <c r="A326" s="218"/>
      <c r="B326" s="150"/>
      <c r="C326" s="221"/>
      <c r="D326" s="222"/>
      <c r="E326" s="221"/>
      <c r="F326" s="222"/>
      <c r="G326" s="221"/>
      <c r="H326" s="222"/>
      <c r="I326" s="221"/>
      <c r="J326" s="222"/>
    </row>
    <row r="327" spans="1:10" s="217" customFormat="1" x14ac:dyDescent="0.2">
      <c r="A327" s="218"/>
      <c r="B327" s="150"/>
      <c r="C327" s="221"/>
      <c r="D327" s="222"/>
      <c r="E327" s="221"/>
      <c r="F327" s="222"/>
      <c r="G327" s="221"/>
      <c r="H327" s="222"/>
      <c r="I327" s="221"/>
      <c r="J327" s="222"/>
    </row>
    <row r="328" spans="1:10" s="217" customFormat="1" x14ac:dyDescent="0.2">
      <c r="A328" s="218"/>
      <c r="B328" s="150"/>
      <c r="C328" s="221"/>
      <c r="D328" s="222"/>
      <c r="E328" s="221"/>
      <c r="F328" s="222"/>
      <c r="G328" s="221"/>
      <c r="H328" s="222"/>
      <c r="I328" s="221"/>
      <c r="J328" s="222"/>
    </row>
    <row r="329" spans="1:10" s="217" customFormat="1" x14ac:dyDescent="0.2">
      <c r="A329" s="218"/>
      <c r="B329" s="150"/>
      <c r="C329" s="221"/>
      <c r="D329" s="222"/>
      <c r="E329" s="221"/>
      <c r="F329" s="222"/>
      <c r="G329" s="221"/>
      <c r="H329" s="222"/>
      <c r="I329" s="221"/>
      <c r="J329" s="222"/>
    </row>
    <row r="330" spans="1:10" s="217" customFormat="1" x14ac:dyDescent="0.2">
      <c r="A330" s="218"/>
      <c r="B330" s="150"/>
      <c r="C330" s="221"/>
      <c r="D330" s="222"/>
      <c r="E330" s="221"/>
      <c r="F330" s="222"/>
      <c r="G330" s="221"/>
      <c r="H330" s="222"/>
      <c r="I330" s="221"/>
      <c r="J330" s="222"/>
    </row>
    <row r="331" spans="1:10" s="217" customFormat="1" x14ac:dyDescent="0.2">
      <c r="A331" s="218"/>
      <c r="B331" s="150"/>
      <c r="C331" s="221"/>
      <c r="D331" s="222"/>
      <c r="E331" s="221"/>
      <c r="F331" s="222"/>
      <c r="G331" s="221"/>
      <c r="H331" s="222"/>
      <c r="I331" s="221"/>
      <c r="J331" s="222"/>
    </row>
    <row r="332" spans="1:10" s="217" customFormat="1" x14ac:dyDescent="0.2">
      <c r="A332" s="218"/>
      <c r="B332" s="150"/>
      <c r="C332" s="221"/>
      <c r="D332" s="222"/>
      <c r="E332" s="221"/>
      <c r="F332" s="222"/>
      <c r="G332" s="221"/>
      <c r="H332" s="222"/>
      <c r="I332" s="221"/>
      <c r="J332" s="222"/>
    </row>
    <row r="333" spans="1:10" s="217" customFormat="1" x14ac:dyDescent="0.2">
      <c r="A333" s="218"/>
      <c r="B333" s="150"/>
      <c r="C333" s="221"/>
      <c r="D333" s="222"/>
      <c r="E333" s="221"/>
      <c r="F333" s="222"/>
      <c r="G333" s="221"/>
      <c r="H333" s="222"/>
      <c r="I333" s="221"/>
      <c r="J333" s="222"/>
    </row>
    <row r="334" spans="1:10" s="217" customFormat="1" x14ac:dyDescent="0.2">
      <c r="A334" s="218"/>
      <c r="B334" s="150"/>
      <c r="C334" s="221"/>
      <c r="D334" s="222"/>
      <c r="E334" s="221"/>
      <c r="F334" s="222"/>
      <c r="G334" s="221"/>
      <c r="H334" s="222"/>
      <c r="I334" s="221"/>
      <c r="J334" s="222"/>
    </row>
    <row r="335" spans="1:10" s="217" customFormat="1" x14ac:dyDescent="0.2">
      <c r="A335" s="218"/>
      <c r="B335" s="150"/>
      <c r="C335" s="221"/>
      <c r="D335" s="222"/>
      <c r="E335" s="221"/>
      <c r="F335" s="222"/>
      <c r="G335" s="221"/>
      <c r="H335" s="222"/>
      <c r="I335" s="221"/>
      <c r="J335" s="222"/>
    </row>
    <row r="336" spans="1:10" s="217" customFormat="1" x14ac:dyDescent="0.2">
      <c r="A336" s="218"/>
      <c r="B336" s="150"/>
      <c r="C336" s="221"/>
      <c r="D336" s="222"/>
      <c r="E336" s="221"/>
      <c r="F336" s="222"/>
      <c r="G336" s="221"/>
      <c r="H336" s="222"/>
      <c r="I336" s="221"/>
      <c r="J336" s="222"/>
    </row>
    <row r="337" spans="1:10" s="217" customFormat="1" x14ac:dyDescent="0.2">
      <c r="A337" s="218"/>
      <c r="B337" s="150"/>
      <c r="C337" s="221"/>
      <c r="D337" s="222"/>
      <c r="E337" s="221"/>
      <c r="F337" s="222"/>
      <c r="G337" s="221"/>
      <c r="H337" s="222"/>
      <c r="I337" s="221"/>
      <c r="J337" s="222"/>
    </row>
    <row r="338" spans="1:10" s="217" customFormat="1" x14ac:dyDescent="0.2">
      <c r="A338" s="218"/>
      <c r="B338" s="150"/>
      <c r="C338" s="221"/>
      <c r="D338" s="222"/>
      <c r="E338" s="221"/>
      <c r="F338" s="222"/>
      <c r="G338" s="221"/>
      <c r="H338" s="222"/>
      <c r="I338" s="221"/>
      <c r="J338" s="222"/>
    </row>
    <row r="339" spans="1:10" s="217" customFormat="1" x14ac:dyDescent="0.2">
      <c r="A339" s="218"/>
      <c r="B339" s="150"/>
      <c r="C339" s="221"/>
      <c r="D339" s="222"/>
      <c r="E339" s="221"/>
      <c r="F339" s="222"/>
      <c r="G339" s="221"/>
      <c r="H339" s="222"/>
      <c r="I339" s="221"/>
      <c r="J339" s="222"/>
    </row>
    <row r="340" spans="1:10" s="217" customFormat="1" x14ac:dyDescent="0.2">
      <c r="A340" s="218"/>
      <c r="B340" s="150"/>
      <c r="C340" s="221"/>
      <c r="D340" s="222"/>
      <c r="E340" s="221"/>
      <c r="F340" s="222"/>
      <c r="G340" s="221"/>
      <c r="H340" s="222"/>
      <c r="I340" s="221"/>
      <c r="J340" s="222"/>
    </row>
    <row r="341" spans="1:10" s="217" customFormat="1" x14ac:dyDescent="0.2">
      <c r="A341" s="218"/>
      <c r="B341" s="150"/>
      <c r="C341" s="221"/>
      <c r="D341" s="222"/>
      <c r="E341" s="221"/>
      <c r="F341" s="222"/>
      <c r="G341" s="221"/>
      <c r="H341" s="222"/>
      <c r="I341" s="221"/>
      <c r="J341" s="222"/>
    </row>
    <row r="342" spans="1:10" s="217" customFormat="1" x14ac:dyDescent="0.2">
      <c r="A342" s="218"/>
      <c r="B342" s="150"/>
      <c r="C342" s="221"/>
      <c r="D342" s="222"/>
      <c r="E342" s="221"/>
      <c r="F342" s="222"/>
      <c r="G342" s="221"/>
      <c r="H342" s="222"/>
      <c r="I342" s="221"/>
      <c r="J342" s="222"/>
    </row>
    <row r="343" spans="1:10" s="217" customFormat="1" x14ac:dyDescent="0.2">
      <c r="A343" s="218"/>
      <c r="B343" s="150"/>
      <c r="C343" s="221"/>
      <c r="D343" s="222"/>
      <c r="E343" s="221"/>
      <c r="F343" s="222"/>
      <c r="G343" s="221"/>
      <c r="H343" s="222"/>
      <c r="I343" s="221"/>
      <c r="J343" s="222"/>
    </row>
    <row r="344" spans="1:10" s="217" customFormat="1" x14ac:dyDescent="0.2">
      <c r="A344" s="218"/>
      <c r="B344" s="150"/>
      <c r="C344" s="221"/>
      <c r="D344" s="222"/>
      <c r="E344" s="221"/>
      <c r="F344" s="222"/>
      <c r="G344" s="221"/>
      <c r="H344" s="222"/>
      <c r="I344" s="221"/>
      <c r="J344" s="222"/>
    </row>
    <row r="345" spans="1:10" s="217" customFormat="1" x14ac:dyDescent="0.2">
      <c r="A345" s="218"/>
      <c r="B345" s="150"/>
      <c r="C345" s="221"/>
      <c r="D345" s="222"/>
      <c r="E345" s="221"/>
      <c r="F345" s="222"/>
      <c r="G345" s="221"/>
      <c r="H345" s="222"/>
      <c r="I345" s="221"/>
      <c r="J345" s="222"/>
    </row>
    <row r="346" spans="1:10" s="217" customFormat="1" x14ac:dyDescent="0.2">
      <c r="A346" s="218"/>
      <c r="B346" s="150"/>
      <c r="C346" s="221"/>
      <c r="D346" s="222"/>
      <c r="E346" s="221"/>
      <c r="F346" s="222"/>
      <c r="G346" s="221"/>
      <c r="H346" s="222"/>
      <c r="I346" s="221"/>
      <c r="J346" s="222"/>
    </row>
    <row r="347" spans="1:10" s="217" customFormat="1" x14ac:dyDescent="0.2">
      <c r="A347" s="218"/>
      <c r="B347" s="150"/>
      <c r="C347" s="221"/>
      <c r="D347" s="222"/>
      <c r="E347" s="221"/>
      <c r="F347" s="222"/>
      <c r="G347" s="221"/>
      <c r="H347" s="222"/>
      <c r="I347" s="221"/>
      <c r="J347" s="222"/>
    </row>
    <row r="348" spans="1:10" s="217" customFormat="1" x14ac:dyDescent="0.2">
      <c r="A348" s="218"/>
      <c r="B348" s="150"/>
      <c r="C348" s="221"/>
      <c r="D348" s="222"/>
      <c r="E348" s="221"/>
      <c r="F348" s="222"/>
      <c r="G348" s="221"/>
      <c r="H348" s="222"/>
      <c r="I348" s="221"/>
      <c r="J348" s="222"/>
    </row>
    <row r="349" spans="1:10" s="217" customFormat="1" x14ac:dyDescent="0.2">
      <c r="A349" s="218"/>
      <c r="B349" s="150"/>
      <c r="C349" s="221"/>
      <c r="D349" s="222"/>
      <c r="E349" s="221"/>
      <c r="F349" s="222"/>
      <c r="G349" s="221"/>
      <c r="H349" s="222"/>
      <c r="I349" s="221"/>
      <c r="J349" s="222"/>
    </row>
    <row r="350" spans="1:10" s="217" customFormat="1" x14ac:dyDescent="0.2">
      <c r="A350" s="218"/>
      <c r="B350" s="150"/>
      <c r="C350" s="221"/>
      <c r="D350" s="222"/>
      <c r="E350" s="221"/>
      <c r="F350" s="222"/>
      <c r="G350" s="221"/>
      <c r="H350" s="222"/>
      <c r="I350" s="221"/>
      <c r="J350" s="222"/>
    </row>
    <row r="351" spans="1:10" s="217" customFormat="1" x14ac:dyDescent="0.2">
      <c r="A351" s="218"/>
      <c r="B351" s="150"/>
      <c r="C351" s="221"/>
      <c r="D351" s="222"/>
      <c r="E351" s="221"/>
      <c r="F351" s="222"/>
      <c r="G351" s="221"/>
      <c r="H351" s="222"/>
      <c r="I351" s="221"/>
      <c r="J351" s="222"/>
    </row>
    <row r="352" spans="1:10" s="217" customFormat="1" x14ac:dyDescent="0.2">
      <c r="A352" s="218"/>
      <c r="B352" s="150"/>
      <c r="C352" s="221"/>
      <c r="D352" s="222"/>
      <c r="E352" s="221"/>
      <c r="F352" s="222"/>
      <c r="G352" s="221"/>
      <c r="H352" s="222"/>
      <c r="I352" s="221"/>
      <c r="J352" s="222"/>
    </row>
    <row r="353" spans="1:10" s="217" customFormat="1" x14ac:dyDescent="0.2">
      <c r="A353" s="218"/>
      <c r="B353" s="150"/>
      <c r="C353" s="221"/>
      <c r="D353" s="222"/>
      <c r="E353" s="221"/>
      <c r="F353" s="222"/>
      <c r="G353" s="221"/>
      <c r="H353" s="222"/>
      <c r="I353" s="221"/>
      <c r="J353" s="222"/>
    </row>
    <row r="354" spans="1:10" s="217" customFormat="1" x14ac:dyDescent="0.2">
      <c r="A354" s="218"/>
      <c r="B354" s="150"/>
      <c r="C354" s="221"/>
      <c r="D354" s="222"/>
      <c r="E354" s="221"/>
      <c r="F354" s="222"/>
      <c r="G354" s="221"/>
      <c r="H354" s="222"/>
      <c r="I354" s="221"/>
      <c r="J354" s="222"/>
    </row>
    <row r="355" spans="1:10" s="217" customFormat="1" x14ac:dyDescent="0.2">
      <c r="A355" s="218"/>
      <c r="B355" s="150"/>
      <c r="C355" s="221"/>
      <c r="D355" s="222"/>
      <c r="E355" s="221"/>
      <c r="F355" s="222"/>
      <c r="G355" s="221"/>
      <c r="H355" s="222"/>
      <c r="I355" s="221"/>
      <c r="J355" s="222"/>
    </row>
    <row r="356" spans="1:10" s="217" customFormat="1" x14ac:dyDescent="0.2">
      <c r="A356" s="218"/>
      <c r="B356" s="150"/>
      <c r="C356" s="221"/>
      <c r="D356" s="222"/>
      <c r="E356" s="221"/>
      <c r="F356" s="222"/>
      <c r="G356" s="221"/>
      <c r="H356" s="222"/>
      <c r="I356" s="221"/>
      <c r="J356" s="222"/>
    </row>
    <row r="357" spans="1:10" s="217" customFormat="1" x14ac:dyDescent="0.2">
      <c r="A357" s="218"/>
      <c r="B357" s="150"/>
      <c r="C357" s="221"/>
      <c r="D357" s="222"/>
      <c r="E357" s="221"/>
      <c r="F357" s="222"/>
      <c r="G357" s="221"/>
      <c r="H357" s="222"/>
      <c r="I357" s="221"/>
      <c r="J357" s="222"/>
    </row>
    <row r="358" spans="1:10" s="217" customFormat="1" x14ac:dyDescent="0.2">
      <c r="A358" s="218"/>
      <c r="B358" s="150"/>
      <c r="C358" s="221"/>
      <c r="D358" s="222"/>
      <c r="E358" s="221"/>
      <c r="F358" s="222"/>
      <c r="G358" s="221"/>
      <c r="H358" s="222"/>
      <c r="I358" s="221"/>
      <c r="J358" s="222"/>
    </row>
    <row r="359" spans="1:10" s="217" customFormat="1" x14ac:dyDescent="0.2">
      <c r="A359" s="218"/>
      <c r="B359" s="150"/>
      <c r="C359" s="221"/>
      <c r="D359" s="222"/>
      <c r="E359" s="221"/>
      <c r="F359" s="222"/>
      <c r="G359" s="221"/>
      <c r="H359" s="222"/>
      <c r="I359" s="221"/>
      <c r="J359" s="222"/>
    </row>
    <row r="360" spans="1:10" s="217" customFormat="1" x14ac:dyDescent="0.2">
      <c r="A360" s="218"/>
      <c r="B360" s="150"/>
      <c r="C360" s="221"/>
      <c r="D360" s="222"/>
      <c r="E360" s="221"/>
      <c r="F360" s="222"/>
      <c r="G360" s="221"/>
      <c r="H360" s="222"/>
      <c r="I360" s="221"/>
      <c r="J360" s="222"/>
    </row>
    <row r="361" spans="1:10" s="217" customFormat="1" x14ac:dyDescent="0.2">
      <c r="A361" s="218"/>
      <c r="B361" s="150"/>
      <c r="C361" s="221"/>
      <c r="D361" s="222"/>
      <c r="E361" s="221"/>
      <c r="F361" s="222"/>
      <c r="G361" s="221"/>
      <c r="H361" s="222"/>
      <c r="I361" s="221"/>
      <c r="J361" s="222"/>
    </row>
    <row r="362" spans="1:10" s="217" customFormat="1" x14ac:dyDescent="0.2">
      <c r="A362" s="218"/>
      <c r="B362" s="150"/>
      <c r="C362" s="221"/>
      <c r="D362" s="222"/>
      <c r="E362" s="221"/>
      <c r="F362" s="222"/>
      <c r="G362" s="221"/>
      <c r="H362" s="222"/>
      <c r="I362" s="221"/>
      <c r="J362" s="222"/>
    </row>
    <row r="363" spans="1:10" s="217" customFormat="1" x14ac:dyDescent="0.2">
      <c r="A363" s="218"/>
      <c r="B363" s="150"/>
      <c r="C363" s="221"/>
      <c r="D363" s="222"/>
      <c r="E363" s="221"/>
      <c r="F363" s="222"/>
      <c r="G363" s="221"/>
      <c r="H363" s="222"/>
      <c r="I363" s="221"/>
      <c r="J363" s="222"/>
    </row>
    <row r="364" spans="1:10" s="217" customFormat="1" x14ac:dyDescent="0.2">
      <c r="A364" s="218"/>
      <c r="B364" s="150"/>
      <c r="C364" s="221"/>
      <c r="D364" s="222"/>
      <c r="E364" s="221"/>
      <c r="F364" s="222"/>
      <c r="G364" s="221"/>
      <c r="H364" s="222"/>
      <c r="I364" s="221"/>
      <c r="J364" s="222"/>
    </row>
    <row r="365" spans="1:10" s="217" customFormat="1" x14ac:dyDescent="0.2">
      <c r="A365" s="218"/>
      <c r="B365" s="150"/>
      <c r="C365" s="221"/>
      <c r="D365" s="222"/>
      <c r="E365" s="221"/>
      <c r="F365" s="222"/>
      <c r="G365" s="221"/>
      <c r="H365" s="222"/>
      <c r="I365" s="221"/>
      <c r="J365" s="222"/>
    </row>
    <row r="366" spans="1:10" s="217" customFormat="1" x14ac:dyDescent="0.2">
      <c r="A366" s="218"/>
      <c r="B366" s="150"/>
      <c r="C366" s="221"/>
      <c r="D366" s="222"/>
      <c r="E366" s="221"/>
      <c r="F366" s="222"/>
      <c r="G366" s="221"/>
      <c r="H366" s="222"/>
      <c r="I366" s="221"/>
      <c r="J366" s="222"/>
    </row>
    <row r="367" spans="1:10" s="217" customFormat="1" x14ac:dyDescent="0.2">
      <c r="A367" s="218"/>
      <c r="B367" s="150"/>
      <c r="C367" s="221"/>
      <c r="D367" s="222"/>
      <c r="E367" s="221"/>
      <c r="F367" s="222"/>
      <c r="G367" s="221"/>
      <c r="H367" s="222"/>
      <c r="I367" s="221"/>
      <c r="J367" s="222"/>
    </row>
    <row r="368" spans="1:10" s="217" customFormat="1" x14ac:dyDescent="0.2">
      <c r="A368" s="218"/>
      <c r="B368" s="150"/>
      <c r="C368" s="221"/>
      <c r="D368" s="222"/>
      <c r="E368" s="221"/>
      <c r="F368" s="222"/>
      <c r="G368" s="221"/>
      <c r="H368" s="222"/>
      <c r="I368" s="221"/>
      <c r="J368" s="222"/>
    </row>
    <row r="369" spans="1:10" s="217" customFormat="1" x14ac:dyDescent="0.2">
      <c r="A369" s="218"/>
      <c r="B369" s="150"/>
      <c r="C369" s="221"/>
      <c r="D369" s="222"/>
      <c r="E369" s="221"/>
      <c r="F369" s="222"/>
      <c r="G369" s="221"/>
      <c r="H369" s="222"/>
      <c r="I369" s="221"/>
      <c r="J369" s="222"/>
    </row>
    <row r="370" spans="1:10" s="217" customFormat="1" x14ac:dyDescent="0.2">
      <c r="A370" s="218"/>
      <c r="B370" s="150"/>
      <c r="C370" s="221"/>
      <c r="D370" s="222"/>
      <c r="E370" s="221"/>
      <c r="F370" s="222"/>
      <c r="G370" s="221"/>
      <c r="H370" s="222"/>
      <c r="I370" s="221"/>
      <c r="J370" s="222"/>
    </row>
    <row r="371" spans="1:10" s="217" customFormat="1" x14ac:dyDescent="0.2">
      <c r="A371" s="218"/>
      <c r="B371" s="150"/>
      <c r="C371" s="221"/>
      <c r="D371" s="222"/>
      <c r="E371" s="221"/>
      <c r="F371" s="222"/>
      <c r="G371" s="221"/>
      <c r="H371" s="222"/>
      <c r="I371" s="221"/>
      <c r="J371" s="222"/>
    </row>
    <row r="372" spans="1:10" s="217" customFormat="1" x14ac:dyDescent="0.2">
      <c r="A372" s="218"/>
      <c r="B372" s="150"/>
      <c r="C372" s="221"/>
      <c r="D372" s="222"/>
      <c r="E372" s="221"/>
      <c r="F372" s="222"/>
      <c r="G372" s="221"/>
      <c r="H372" s="222"/>
      <c r="I372" s="221"/>
      <c r="J372" s="222"/>
    </row>
    <row r="373" spans="1:10" s="217" customFormat="1" x14ac:dyDescent="0.2">
      <c r="A373" s="218"/>
      <c r="B373" s="150"/>
      <c r="C373" s="221"/>
      <c r="D373" s="222"/>
      <c r="E373" s="221"/>
      <c r="F373" s="222"/>
      <c r="G373" s="221"/>
      <c r="H373" s="222"/>
      <c r="I373" s="221"/>
      <c r="J373" s="222"/>
    </row>
    <row r="374" spans="1:10" s="217" customFormat="1" x14ac:dyDescent="0.2">
      <c r="A374" s="218"/>
      <c r="B374" s="150"/>
      <c r="C374" s="221"/>
      <c r="D374" s="222"/>
      <c r="E374" s="221"/>
      <c r="F374" s="222"/>
      <c r="G374" s="221"/>
      <c r="H374" s="222"/>
      <c r="I374" s="221"/>
      <c r="J374" s="222"/>
    </row>
    <row r="375" spans="1:10" s="217" customFormat="1" x14ac:dyDescent="0.2">
      <c r="A375" s="218"/>
      <c r="B375" s="150"/>
      <c r="C375" s="221"/>
      <c r="D375" s="222"/>
      <c r="E375" s="221"/>
      <c r="F375" s="222"/>
      <c r="G375" s="221"/>
      <c r="H375" s="222"/>
      <c r="I375" s="221"/>
      <c r="J375" s="222"/>
    </row>
    <row r="376" spans="1:10" s="217" customFormat="1" x14ac:dyDescent="0.2">
      <c r="A376" s="218"/>
      <c r="B376" s="150"/>
      <c r="C376" s="221"/>
      <c r="D376" s="222"/>
      <c r="E376" s="221"/>
      <c r="F376" s="222"/>
      <c r="G376" s="221"/>
      <c r="H376" s="222"/>
      <c r="I376" s="221"/>
      <c r="J376" s="222"/>
    </row>
    <row r="377" spans="1:10" s="217" customFormat="1" x14ac:dyDescent="0.2">
      <c r="A377" s="218"/>
      <c r="B377" s="150"/>
      <c r="C377" s="221"/>
      <c r="D377" s="222"/>
      <c r="E377" s="221"/>
      <c r="F377" s="222"/>
      <c r="G377" s="221"/>
      <c r="H377" s="222"/>
      <c r="I377" s="221"/>
      <c r="J377" s="222"/>
    </row>
    <row r="378" spans="1:10" s="217" customFormat="1" x14ac:dyDescent="0.2">
      <c r="A378" s="218"/>
      <c r="B378" s="150"/>
      <c r="C378" s="221"/>
      <c r="D378" s="222"/>
      <c r="E378" s="221"/>
      <c r="F378" s="222"/>
      <c r="G378" s="221"/>
      <c r="H378" s="222"/>
      <c r="I378" s="221"/>
      <c r="J378" s="222"/>
    </row>
    <row r="379" spans="1:10" s="217" customFormat="1" x14ac:dyDescent="0.2">
      <c r="A379" s="218"/>
      <c r="B379" s="150"/>
      <c r="C379" s="221"/>
      <c r="D379" s="222"/>
      <c r="E379" s="221"/>
      <c r="F379" s="222"/>
      <c r="G379" s="221"/>
      <c r="H379" s="222"/>
      <c r="I379" s="221"/>
      <c r="J379" s="222"/>
    </row>
    <row r="380" spans="1:10" s="217" customFormat="1" x14ac:dyDescent="0.2">
      <c r="A380" s="218"/>
      <c r="B380" s="150"/>
      <c r="C380" s="221"/>
      <c r="D380" s="222"/>
      <c r="E380" s="221"/>
      <c r="F380" s="222"/>
      <c r="G380" s="221"/>
      <c r="H380" s="222"/>
      <c r="I380" s="221"/>
      <c r="J380" s="222"/>
    </row>
    <row r="381" spans="1:10" s="217" customFormat="1" x14ac:dyDescent="0.2">
      <c r="A381" s="218"/>
      <c r="B381" s="150"/>
      <c r="C381" s="221"/>
      <c r="D381" s="222"/>
      <c r="E381" s="221"/>
      <c r="F381" s="222"/>
      <c r="G381" s="221"/>
      <c r="H381" s="222"/>
      <c r="I381" s="221"/>
      <c r="J381" s="222"/>
    </row>
    <row r="382" spans="1:10" s="217" customFormat="1" x14ac:dyDescent="0.2">
      <c r="A382" s="218"/>
      <c r="B382" s="150"/>
      <c r="C382" s="221"/>
      <c r="D382" s="222"/>
      <c r="E382" s="221"/>
      <c r="F382" s="222"/>
      <c r="G382" s="221"/>
      <c r="H382" s="222"/>
      <c r="I382" s="221"/>
      <c r="J382" s="222"/>
    </row>
    <row r="383" spans="1:10" s="217" customFormat="1" x14ac:dyDescent="0.2">
      <c r="A383" s="218"/>
      <c r="B383" s="150"/>
      <c r="C383" s="221"/>
      <c r="D383" s="222"/>
      <c r="E383" s="221"/>
      <c r="F383" s="222"/>
      <c r="G383" s="221"/>
      <c r="H383" s="222"/>
      <c r="I383" s="221"/>
      <c r="J383" s="222"/>
    </row>
    <row r="384" spans="1:10" s="217" customFormat="1" x14ac:dyDescent="0.2">
      <c r="A384" s="218"/>
      <c r="B384" s="150"/>
      <c r="C384" s="221"/>
      <c r="D384" s="222"/>
      <c r="E384" s="221"/>
      <c r="F384" s="222"/>
      <c r="G384" s="221"/>
      <c r="H384" s="222"/>
      <c r="I384" s="221"/>
      <c r="J384" s="222"/>
    </row>
    <row r="385" spans="1:10" s="217" customFormat="1" x14ac:dyDescent="0.2">
      <c r="A385" s="218"/>
      <c r="B385" s="150"/>
      <c r="C385" s="221"/>
      <c r="D385" s="222"/>
      <c r="E385" s="221"/>
      <c r="F385" s="222"/>
      <c r="G385" s="221"/>
      <c r="H385" s="222"/>
      <c r="I385" s="221"/>
      <c r="J385" s="222"/>
    </row>
    <row r="386" spans="1:10" s="217" customFormat="1" x14ac:dyDescent="0.2">
      <c r="A386" s="218"/>
      <c r="B386" s="150"/>
      <c r="C386" s="221"/>
      <c r="D386" s="222"/>
      <c r="E386" s="221"/>
      <c r="F386" s="222"/>
      <c r="G386" s="221"/>
      <c r="H386" s="222"/>
      <c r="I386" s="221"/>
      <c r="J386" s="222"/>
    </row>
    <row r="387" spans="1:10" s="217" customFormat="1" x14ac:dyDescent="0.2">
      <c r="A387" s="218"/>
      <c r="B387" s="150"/>
      <c r="C387" s="221"/>
      <c r="D387" s="222"/>
      <c r="E387" s="221"/>
      <c r="F387" s="222"/>
      <c r="G387" s="221"/>
      <c r="H387" s="222"/>
      <c r="I387" s="221"/>
      <c r="J387" s="222"/>
    </row>
    <row r="388" spans="1:10" s="217" customFormat="1" x14ac:dyDescent="0.2">
      <c r="A388" s="218"/>
      <c r="B388" s="150"/>
      <c r="C388" s="221"/>
      <c r="D388" s="222"/>
      <c r="E388" s="221"/>
      <c r="F388" s="222"/>
      <c r="G388" s="221"/>
      <c r="H388" s="222"/>
      <c r="I388" s="221"/>
      <c r="J388" s="222"/>
    </row>
    <row r="389" spans="1:10" s="217" customFormat="1" x14ac:dyDescent="0.2">
      <c r="A389" s="218"/>
      <c r="B389" s="150"/>
      <c r="C389" s="221"/>
      <c r="D389" s="222"/>
      <c r="E389" s="221"/>
      <c r="F389" s="222"/>
      <c r="G389" s="221"/>
      <c r="H389" s="222"/>
      <c r="I389" s="221"/>
      <c r="J389" s="222"/>
    </row>
    <row r="390" spans="1:10" s="217" customFormat="1" x14ac:dyDescent="0.2">
      <c r="A390" s="218"/>
      <c r="B390" s="150"/>
      <c r="C390" s="221"/>
      <c r="D390" s="222"/>
      <c r="E390" s="221"/>
      <c r="F390" s="222"/>
      <c r="G390" s="221"/>
      <c r="H390" s="222"/>
      <c r="I390" s="221"/>
      <c r="J390" s="222"/>
    </row>
    <row r="391" spans="1:10" s="217" customFormat="1" x14ac:dyDescent="0.2">
      <c r="A391" s="218"/>
      <c r="B391" s="150"/>
      <c r="C391" s="221"/>
      <c r="D391" s="222"/>
      <c r="E391" s="221"/>
      <c r="F391" s="222"/>
      <c r="G391" s="221"/>
      <c r="H391" s="222"/>
      <c r="I391" s="221"/>
      <c r="J391" s="222"/>
    </row>
    <row r="392" spans="1:10" s="217" customFormat="1" x14ac:dyDescent="0.2">
      <c r="A392" s="218"/>
      <c r="B392" s="150"/>
      <c r="C392" s="221"/>
      <c r="D392" s="222"/>
      <c r="E392" s="221"/>
      <c r="F392" s="222"/>
      <c r="G392" s="221"/>
      <c r="H392" s="222"/>
      <c r="I392" s="221"/>
      <c r="J392" s="222"/>
    </row>
    <row r="393" spans="1:10" s="217" customFormat="1" x14ac:dyDescent="0.2">
      <c r="A393" s="218"/>
      <c r="B393" s="150"/>
      <c r="C393" s="221"/>
      <c r="D393" s="222"/>
      <c r="E393" s="221"/>
      <c r="F393" s="222"/>
      <c r="G393" s="221"/>
      <c r="H393" s="222"/>
      <c r="I393" s="221"/>
      <c r="J393" s="222"/>
    </row>
    <row r="394" spans="1:10" s="217" customFormat="1" x14ac:dyDescent="0.2">
      <c r="A394" s="218"/>
      <c r="B394" s="150"/>
      <c r="C394" s="221"/>
      <c r="D394" s="222"/>
      <c r="E394" s="221"/>
      <c r="F394" s="222"/>
      <c r="G394" s="221"/>
      <c r="H394" s="222"/>
      <c r="I394" s="221"/>
      <c r="J394" s="222"/>
    </row>
    <row r="395" spans="1:10" s="217" customFormat="1" x14ac:dyDescent="0.2">
      <c r="A395" s="218"/>
      <c r="B395" s="150"/>
      <c r="C395" s="221"/>
      <c r="D395" s="222"/>
      <c r="E395" s="221"/>
      <c r="F395" s="222"/>
      <c r="G395" s="221"/>
      <c r="H395" s="222"/>
      <c r="I395" s="221"/>
      <c r="J395" s="222"/>
    </row>
    <row r="396" spans="1:10" s="217" customFormat="1" x14ac:dyDescent="0.2">
      <c r="A396" s="218"/>
      <c r="B396" s="150"/>
      <c r="C396" s="221"/>
      <c r="D396" s="222"/>
      <c r="E396" s="221"/>
      <c r="F396" s="222"/>
      <c r="G396" s="221"/>
      <c r="H396" s="222"/>
      <c r="I396" s="221"/>
      <c r="J396" s="222"/>
    </row>
    <row r="397" spans="1:10" s="217" customFormat="1" x14ac:dyDescent="0.2">
      <c r="A397" s="218"/>
      <c r="B397" s="150"/>
      <c r="C397" s="221"/>
      <c r="D397" s="222"/>
      <c r="E397" s="221"/>
      <c r="F397" s="222"/>
      <c r="G397" s="221"/>
      <c r="H397" s="222"/>
      <c r="I397" s="221"/>
      <c r="J397" s="222"/>
    </row>
    <row r="398" spans="1:10" s="217" customFormat="1" x14ac:dyDescent="0.2">
      <c r="A398" s="218"/>
      <c r="B398" s="150"/>
      <c r="C398" s="221"/>
      <c r="D398" s="222"/>
      <c r="E398" s="221"/>
      <c r="F398" s="222"/>
      <c r="G398" s="221"/>
      <c r="H398" s="222"/>
      <c r="I398" s="221"/>
      <c r="J398" s="222"/>
    </row>
    <row r="399" spans="1:10" s="217" customFormat="1" x14ac:dyDescent="0.2">
      <c r="A399" s="218"/>
      <c r="B399" s="150"/>
      <c r="C399" s="221"/>
      <c r="D399" s="222"/>
      <c r="E399" s="221"/>
      <c r="F399" s="222"/>
      <c r="G399" s="221"/>
      <c r="H399" s="222"/>
      <c r="I399" s="221"/>
      <c r="J399" s="222"/>
    </row>
    <row r="400" spans="1:10" s="217" customFormat="1" x14ac:dyDescent="0.2">
      <c r="A400" s="218"/>
      <c r="B400" s="150"/>
      <c r="C400" s="221"/>
      <c r="D400" s="222"/>
      <c r="E400" s="221"/>
      <c r="F400" s="222"/>
      <c r="G400" s="221"/>
      <c r="H400" s="222"/>
      <c r="I400" s="221"/>
      <c r="J400" s="222"/>
    </row>
    <row r="401" spans="1:10" s="217" customFormat="1" x14ac:dyDescent="0.2">
      <c r="A401" s="218"/>
      <c r="B401" s="150"/>
      <c r="C401" s="221"/>
      <c r="D401" s="222"/>
      <c r="E401" s="221"/>
      <c r="F401" s="222"/>
      <c r="G401" s="221"/>
      <c r="H401" s="222"/>
      <c r="I401" s="221"/>
      <c r="J401" s="222"/>
    </row>
    <row r="402" spans="1:10" s="217" customFormat="1" x14ac:dyDescent="0.2">
      <c r="A402" s="218"/>
      <c r="B402" s="150"/>
      <c r="C402" s="221"/>
      <c r="D402" s="222"/>
      <c r="E402" s="221"/>
      <c r="F402" s="222"/>
      <c r="G402" s="221"/>
      <c r="H402" s="222"/>
      <c r="I402" s="221"/>
      <c r="J402" s="222"/>
    </row>
    <row r="403" spans="1:10" s="217" customFormat="1" x14ac:dyDescent="0.2">
      <c r="A403" s="218"/>
      <c r="B403" s="150"/>
      <c r="C403" s="221"/>
      <c r="D403" s="222"/>
      <c r="E403" s="221"/>
      <c r="F403" s="222"/>
      <c r="G403" s="221"/>
      <c r="H403" s="222"/>
      <c r="I403" s="221"/>
      <c r="J403" s="222"/>
    </row>
    <row r="404" spans="1:10" s="217" customFormat="1" x14ac:dyDescent="0.2">
      <c r="A404" s="218"/>
      <c r="B404" s="150"/>
      <c r="C404" s="221"/>
      <c r="D404" s="222"/>
      <c r="E404" s="221"/>
      <c r="F404" s="222"/>
      <c r="G404" s="221"/>
      <c r="H404" s="222"/>
      <c r="I404" s="221"/>
      <c r="J404" s="222"/>
    </row>
    <row r="405" spans="1:10" s="217" customFormat="1" x14ac:dyDescent="0.2">
      <c r="A405" s="218"/>
      <c r="B405" s="150"/>
      <c r="C405" s="221"/>
      <c r="D405" s="222"/>
      <c r="E405" s="221"/>
      <c r="F405" s="222"/>
      <c r="G405" s="221"/>
      <c r="H405" s="222"/>
      <c r="I405" s="221"/>
      <c r="J405" s="222"/>
    </row>
    <row r="406" spans="1:10" s="217" customFormat="1" x14ac:dyDescent="0.2">
      <c r="A406" s="218"/>
      <c r="B406" s="150"/>
      <c r="C406" s="221"/>
      <c r="D406" s="222"/>
      <c r="E406" s="221"/>
      <c r="F406" s="222"/>
      <c r="G406" s="221"/>
      <c r="H406" s="222"/>
      <c r="I406" s="221"/>
      <c r="J406" s="222"/>
    </row>
    <row r="407" spans="1:10" s="217" customFormat="1" x14ac:dyDescent="0.2">
      <c r="A407" s="218"/>
      <c r="B407" s="150"/>
      <c r="C407" s="221"/>
      <c r="D407" s="222"/>
      <c r="E407" s="221"/>
      <c r="F407" s="222"/>
      <c r="G407" s="221"/>
      <c r="H407" s="222"/>
      <c r="I407" s="221"/>
      <c r="J407" s="222"/>
    </row>
    <row r="408" spans="1:10" s="217" customFormat="1" x14ac:dyDescent="0.2">
      <c r="A408" s="218"/>
      <c r="B408" s="150"/>
      <c r="C408" s="221"/>
      <c r="D408" s="222"/>
      <c r="E408" s="221"/>
      <c r="F408" s="222"/>
      <c r="G408" s="221"/>
      <c r="H408" s="222"/>
      <c r="I408" s="221"/>
      <c r="J408" s="222"/>
    </row>
    <row r="409" spans="1:10" s="217" customFormat="1" x14ac:dyDescent="0.2">
      <c r="A409" s="218"/>
      <c r="B409" s="150"/>
      <c r="C409" s="221"/>
      <c r="D409" s="222"/>
      <c r="E409" s="221"/>
      <c r="F409" s="222"/>
      <c r="G409" s="221"/>
      <c r="H409" s="222"/>
      <c r="I409" s="221"/>
      <c r="J409" s="222"/>
    </row>
    <row r="410" spans="1:10" s="217" customFormat="1" x14ac:dyDescent="0.2">
      <c r="A410" s="218"/>
      <c r="B410" s="150"/>
      <c r="C410" s="221"/>
      <c r="D410" s="222"/>
      <c r="E410" s="221"/>
      <c r="F410" s="222"/>
      <c r="G410" s="221"/>
      <c r="H410" s="222"/>
      <c r="I410" s="221"/>
      <c r="J410" s="222"/>
    </row>
    <row r="411" spans="1:10" s="217" customFormat="1" x14ac:dyDescent="0.2">
      <c r="A411" s="218"/>
      <c r="B411" s="150"/>
      <c r="C411" s="221"/>
      <c r="D411" s="222"/>
      <c r="E411" s="221"/>
      <c r="F411" s="222"/>
      <c r="G411" s="221"/>
      <c r="H411" s="222"/>
      <c r="I411" s="221"/>
      <c r="J411" s="222"/>
    </row>
    <row r="412" spans="1:10" s="217" customFormat="1" x14ac:dyDescent="0.2">
      <c r="A412" s="218"/>
      <c r="B412" s="150"/>
      <c r="C412" s="221"/>
      <c r="D412" s="222"/>
      <c r="E412" s="221"/>
      <c r="F412" s="222"/>
      <c r="G412" s="221"/>
      <c r="H412" s="222"/>
      <c r="I412" s="221"/>
      <c r="J412" s="222"/>
    </row>
    <row r="413" spans="1:10" s="217" customFormat="1" x14ac:dyDescent="0.2">
      <c r="A413" s="218"/>
      <c r="B413" s="150"/>
      <c r="C413" s="221"/>
      <c r="D413" s="222"/>
      <c r="E413" s="221"/>
      <c r="F413" s="222"/>
      <c r="G413" s="221"/>
      <c r="H413" s="222"/>
      <c r="I413" s="221"/>
      <c r="J413" s="222"/>
    </row>
    <row r="414" spans="1:10" s="217" customFormat="1" x14ac:dyDescent="0.2">
      <c r="A414" s="218"/>
      <c r="B414" s="150"/>
      <c r="C414" s="221"/>
      <c r="D414" s="222"/>
      <c r="E414" s="221"/>
      <c r="F414" s="222"/>
      <c r="G414" s="221"/>
      <c r="H414" s="222"/>
      <c r="I414" s="221"/>
      <c r="J414" s="222"/>
    </row>
    <row r="415" spans="1:10" s="217" customFormat="1" x14ac:dyDescent="0.2">
      <c r="A415" s="218"/>
      <c r="B415" s="150"/>
      <c r="C415" s="221"/>
      <c r="D415" s="222"/>
      <c r="E415" s="221"/>
      <c r="F415" s="222"/>
      <c r="G415" s="221"/>
      <c r="H415" s="222"/>
      <c r="I415" s="221"/>
      <c r="J415" s="222"/>
    </row>
    <row r="416" spans="1:10" s="217" customFormat="1" x14ac:dyDescent="0.2">
      <c r="A416" s="218"/>
      <c r="B416" s="150"/>
      <c r="C416" s="221"/>
      <c r="D416" s="222"/>
      <c r="E416" s="221"/>
      <c r="F416" s="222"/>
      <c r="G416" s="221"/>
      <c r="H416" s="222"/>
      <c r="I416" s="221"/>
      <c r="J416" s="222"/>
    </row>
    <row r="417" spans="1:10" s="217" customFormat="1" x14ac:dyDescent="0.2">
      <c r="A417" s="218"/>
      <c r="B417" s="150"/>
      <c r="C417" s="221"/>
      <c r="D417" s="222"/>
      <c r="E417" s="221"/>
      <c r="F417" s="222"/>
      <c r="G417" s="221"/>
      <c r="H417" s="222"/>
      <c r="I417" s="221"/>
      <c r="J417" s="222"/>
    </row>
    <row r="418" spans="1:10" s="217" customFormat="1" x14ac:dyDescent="0.2">
      <c r="A418" s="218"/>
      <c r="B418" s="150"/>
      <c r="C418" s="221"/>
      <c r="D418" s="222"/>
      <c r="E418" s="221"/>
      <c r="F418" s="222"/>
      <c r="G418" s="221"/>
      <c r="H418" s="222"/>
      <c r="I418" s="221"/>
      <c r="J418" s="222"/>
    </row>
    <row r="419" spans="1:10" s="217" customFormat="1" x14ac:dyDescent="0.2">
      <c r="A419" s="218"/>
      <c r="B419" s="150"/>
      <c r="C419" s="221"/>
      <c r="D419" s="222"/>
      <c r="E419" s="221"/>
      <c r="F419" s="222"/>
      <c r="G419" s="221"/>
      <c r="H419" s="222"/>
      <c r="I419" s="221"/>
      <c r="J419" s="222"/>
    </row>
    <row r="420" spans="1:10" s="217" customFormat="1" x14ac:dyDescent="0.2">
      <c r="A420" s="218"/>
      <c r="B420" s="150"/>
      <c r="C420" s="221"/>
      <c r="D420" s="222"/>
      <c r="E420" s="221"/>
      <c r="F420" s="222"/>
      <c r="G420" s="221"/>
      <c r="H420" s="222"/>
      <c r="I420" s="221"/>
      <c r="J420" s="222"/>
    </row>
    <row r="421" spans="1:10" s="217" customFormat="1" x14ac:dyDescent="0.2">
      <c r="A421" s="218"/>
      <c r="B421" s="150"/>
      <c r="C421" s="221"/>
      <c r="D421" s="222"/>
      <c r="E421" s="221"/>
      <c r="F421" s="222"/>
      <c r="G421" s="221"/>
      <c r="H421" s="222"/>
      <c r="I421" s="221"/>
      <c r="J421" s="222"/>
    </row>
    <row r="422" spans="1:10" s="217" customFormat="1" x14ac:dyDescent="0.2">
      <c r="A422" s="218"/>
      <c r="B422" s="150"/>
      <c r="C422" s="221"/>
      <c r="D422" s="222"/>
      <c r="E422" s="221"/>
      <c r="F422" s="222"/>
      <c r="G422" s="221"/>
      <c r="H422" s="222"/>
      <c r="I422" s="221"/>
      <c r="J422" s="222"/>
    </row>
    <row r="423" spans="1:10" s="217" customFormat="1" x14ac:dyDescent="0.2">
      <c r="A423" s="218"/>
      <c r="B423" s="150"/>
      <c r="C423" s="221"/>
      <c r="D423" s="222"/>
      <c r="E423" s="221"/>
      <c r="F423" s="222"/>
      <c r="G423" s="221"/>
      <c r="H423" s="222"/>
      <c r="I423" s="221"/>
      <c r="J423" s="222"/>
    </row>
    <row r="424" spans="1:10" s="217" customFormat="1" x14ac:dyDescent="0.2">
      <c r="A424" s="218"/>
      <c r="B424" s="150"/>
      <c r="C424" s="221"/>
      <c r="D424" s="222"/>
      <c r="E424" s="221"/>
      <c r="F424" s="222"/>
      <c r="G424" s="221"/>
      <c r="H424" s="222"/>
      <c r="I424" s="221"/>
      <c r="J424" s="222"/>
    </row>
    <row r="425" spans="1:10" s="217" customFormat="1" x14ac:dyDescent="0.2">
      <c r="A425" s="218"/>
      <c r="B425" s="150"/>
      <c r="C425" s="221"/>
      <c r="D425" s="222"/>
      <c r="E425" s="221"/>
      <c r="F425" s="222"/>
      <c r="G425" s="221"/>
      <c r="H425" s="222"/>
      <c r="I425" s="221"/>
      <c r="J425" s="222"/>
    </row>
    <row r="426" spans="1:10" s="217" customFormat="1" x14ac:dyDescent="0.2">
      <c r="A426" s="218"/>
      <c r="B426" s="150"/>
      <c r="C426" s="221"/>
      <c r="D426" s="222"/>
      <c r="E426" s="221"/>
      <c r="F426" s="222"/>
      <c r="G426" s="221"/>
      <c r="H426" s="222"/>
      <c r="I426" s="221"/>
      <c r="J426" s="222"/>
    </row>
    <row r="427" spans="1:10" s="217" customFormat="1" x14ac:dyDescent="0.2">
      <c r="A427" s="218"/>
      <c r="B427" s="150"/>
      <c r="C427" s="221"/>
      <c r="D427" s="222"/>
      <c r="E427" s="221"/>
      <c r="F427" s="222"/>
      <c r="G427" s="221"/>
      <c r="H427" s="222"/>
      <c r="I427" s="221"/>
      <c r="J427" s="222"/>
    </row>
    <row r="428" spans="1:10" s="217" customFormat="1" x14ac:dyDescent="0.2">
      <c r="A428" s="218"/>
      <c r="B428" s="150"/>
      <c r="C428" s="221"/>
      <c r="D428" s="222"/>
      <c r="E428" s="221"/>
      <c r="F428" s="222"/>
      <c r="G428" s="221"/>
      <c r="H428" s="222"/>
      <c r="I428" s="221"/>
      <c r="J428" s="222"/>
    </row>
    <row r="429" spans="1:10" s="217" customFormat="1" x14ac:dyDescent="0.2">
      <c r="A429" s="218"/>
      <c r="B429" s="150"/>
      <c r="C429" s="221"/>
      <c r="D429" s="222"/>
      <c r="E429" s="221"/>
      <c r="F429" s="222"/>
      <c r="G429" s="221"/>
      <c r="H429" s="222"/>
      <c r="I429" s="221"/>
      <c r="J429" s="222"/>
    </row>
    <row r="430" spans="1:10" s="217" customFormat="1" x14ac:dyDescent="0.2">
      <c r="A430" s="218"/>
      <c r="B430" s="150"/>
      <c r="C430" s="221"/>
      <c r="D430" s="222"/>
      <c r="E430" s="221"/>
      <c r="F430" s="222"/>
      <c r="G430" s="221"/>
      <c r="H430" s="222"/>
      <c r="I430" s="221"/>
      <c r="J430" s="222"/>
    </row>
    <row r="431" spans="1:10" s="217" customFormat="1" x14ac:dyDescent="0.2">
      <c r="A431" s="218"/>
      <c r="B431" s="150"/>
      <c r="C431" s="221"/>
      <c r="D431" s="222"/>
      <c r="E431" s="221"/>
      <c r="F431" s="222"/>
      <c r="G431" s="221"/>
      <c r="H431" s="222"/>
      <c r="I431" s="221"/>
      <c r="J431" s="222"/>
    </row>
    <row r="432" spans="1:10" s="217" customFormat="1" x14ac:dyDescent="0.2">
      <c r="A432" s="218"/>
      <c r="B432" s="150"/>
      <c r="C432" s="221"/>
      <c r="D432" s="222"/>
      <c r="E432" s="221"/>
      <c r="F432" s="222"/>
      <c r="G432" s="221"/>
      <c r="H432" s="222"/>
      <c r="I432" s="221"/>
      <c r="J432" s="222"/>
    </row>
    <row r="433" spans="1:10" s="217" customFormat="1" x14ac:dyDescent="0.2">
      <c r="A433" s="218"/>
      <c r="B433" s="150"/>
      <c r="C433" s="221"/>
      <c r="D433" s="222"/>
      <c r="E433" s="221"/>
      <c r="F433" s="222"/>
      <c r="G433" s="221"/>
      <c r="H433" s="222"/>
      <c r="I433" s="221"/>
      <c r="J433" s="222"/>
    </row>
    <row r="434" spans="1:10" s="217" customFormat="1" x14ac:dyDescent="0.2">
      <c r="A434" s="218"/>
      <c r="B434" s="150"/>
      <c r="C434" s="221"/>
      <c r="D434" s="222"/>
      <c r="E434" s="221"/>
      <c r="F434" s="222"/>
      <c r="G434" s="221"/>
      <c r="H434" s="222"/>
      <c r="I434" s="221"/>
      <c r="J434" s="222"/>
    </row>
  </sheetData>
  <mergeCells count="9">
    <mergeCell ref="B2:J2"/>
    <mergeCell ref="B3:J3"/>
    <mergeCell ref="B4:J4"/>
    <mergeCell ref="B5:J5"/>
    <mergeCell ref="B7:B8"/>
    <mergeCell ref="C7:D7"/>
    <mergeCell ref="E7:F7"/>
    <mergeCell ref="G7:H7"/>
    <mergeCell ref="I7:J7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79" orientation="portrait" r:id="rId1"/>
  <headerFooter>
    <oddFooter>&amp;R&amp;"Calibri,Normale"&amp;11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22</vt:i4>
      </vt:variant>
      <vt:variant>
        <vt:lpstr>Intervalli denominati</vt:lpstr>
      </vt:variant>
      <vt:variant>
        <vt:i4>6</vt:i4>
      </vt:variant>
    </vt:vector>
  </HeadingPairs>
  <TitlesOfParts>
    <vt:vector size="28" baseType="lpstr">
      <vt:lpstr>Complessivo_2018</vt:lpstr>
      <vt:lpstr>Complessivo (A-P)_2018</vt:lpstr>
      <vt:lpstr>Nazionale_2018</vt:lpstr>
      <vt:lpstr>Internazionale_2018</vt:lpstr>
      <vt:lpstr>Taxi e avgen_2018</vt:lpstr>
      <vt:lpstr>Graduatoria mov</vt:lpstr>
      <vt:lpstr>Graduatoria pax</vt:lpstr>
      <vt:lpstr>Graduatoria cargo</vt:lpstr>
      <vt:lpstr>APT1</vt:lpstr>
      <vt:lpstr>APT1a</vt:lpstr>
      <vt:lpstr>APT2</vt:lpstr>
      <vt:lpstr>APT2a</vt:lpstr>
      <vt:lpstr>APT3</vt:lpstr>
      <vt:lpstr>APT3a</vt:lpstr>
      <vt:lpstr>APT4</vt:lpstr>
      <vt:lpstr>APT5</vt:lpstr>
      <vt:lpstr>GRA1</vt:lpstr>
      <vt:lpstr>GRA2</vt:lpstr>
      <vt:lpstr>GRA3</vt:lpstr>
      <vt:lpstr>APT_M1</vt:lpstr>
      <vt:lpstr>APT_M2</vt:lpstr>
      <vt:lpstr>APT_M3</vt:lpstr>
      <vt:lpstr>Complessivo_2018!Area_stampa</vt:lpstr>
      <vt:lpstr>Internazionale_2018!Area_stampa</vt:lpstr>
      <vt:lpstr>Nazionale_2018!Area_stampa</vt:lpstr>
      <vt:lpstr>'Taxi e avgen_2018'!Area_stampa</vt:lpstr>
      <vt:lpstr>'APT1'!Print_Area</vt:lpstr>
      <vt:lpstr>Complessivo_2018!Print_Area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DAE</dc:creator>
  <cp:lastModifiedBy>Dolci Silvia</cp:lastModifiedBy>
  <cp:lastPrinted>2020-05-26T06:59:40Z</cp:lastPrinted>
  <dcterms:created xsi:type="dcterms:W3CDTF">2008-07-01T13:53:40Z</dcterms:created>
  <dcterms:modified xsi:type="dcterms:W3CDTF">2022-05-09T08:16:13Z</dcterms:modified>
</cp:coreProperties>
</file>